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19" sheetId="1" r:id="rId1"/>
    <sheet name="R19_S038" sheetId="2" r:id="rId2"/>
    <sheet name="FID_R19" sheetId="3" r:id="rId3"/>
    <sheet name="R19_J006" sheetId="4" r:id="rId4"/>
    <sheet name="R19_J008" sheetId="5" r:id="rId5"/>
    <sheet name="R19_J009" sheetId="6" r:id="rId6"/>
    <sheet name="R19_J011" sheetId="7" r:id="rId7"/>
    <sheet name="R19_J012" sheetId="8" r:id="rId8"/>
    <sheet name="R19_J014" sheetId="9" r:id="rId9"/>
    <sheet name="R19_J017" sheetId="10" r:id="rId10"/>
    <sheet name="R19_J021" sheetId="11" r:id="rId11"/>
    <sheet name="R19_J022" sheetId="12" r:id="rId12"/>
    <sheet name="R19_J025" sheetId="13" r:id="rId13"/>
    <sheet name="R19_J026" sheetId="14" r:id="rId14"/>
    <sheet name="R19_R010" sheetId="15" r:id="rId15"/>
    <sheet name="R19_R013" sheetId="16" r:id="rId16"/>
    <sheet name="R19_R015" sheetId="17" r:id="rId17"/>
    <sheet name="R19_R018" sheetId="18" r:id="rId18"/>
    <sheet name="R19_R023" sheetId="19" r:id="rId19"/>
    <sheet name="R19_T001" sheetId="20" r:id="rId20"/>
    <sheet name="R19_T002" sheetId="21" r:id="rId21"/>
    <sheet name="R19_T003" sheetId="22" r:id="rId22"/>
    <sheet name="R19_T005" sheetId="23" r:id="rId23"/>
    <sheet name="R19_T006" sheetId="24" r:id="rId24"/>
    <sheet name="R19_U001" sheetId="25" r:id="rId25"/>
    <sheet name="R19_U002" sheetId="26" r:id="rId26"/>
  </sheets>
  <externalReferences>
    <externalReference r:id="rId29"/>
    <externalReference r:id="rId30"/>
    <externalReference r:id="rId31"/>
    <externalReference r:id="rId32"/>
    <externalReference r:id="rId33"/>
    <externalReference r:id="rId34"/>
    <externalReference r:id="rId35"/>
  </externalReferences>
  <definedNames>
    <definedName name="_ftn1_1" localSheetId="2">#REF!</definedName>
    <definedName name="_ftn1_1" localSheetId="0">#REF!</definedName>
    <definedName name="_ftn1_1">#REF!</definedName>
    <definedName name="_ftnref1_1" localSheetId="2">#REF!</definedName>
    <definedName name="_ftnref1_1" localSheetId="0">#REF!</definedName>
    <definedName name="_ftnref1_1">#REF!</definedName>
    <definedName name="_xlnm.Print_Area" localSheetId="0">'Ramo 19'!$A$1:$F$26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<sst xmlns="http://schemas.openxmlformats.org/spreadsheetml/2006/main" count="1093" uniqueCount="231">
  <si>
    <t>Presupuesto de Egresos de la Federación para el Ejercicio Fiscal 2017</t>
  </si>
  <si>
    <t>Objetivos, Indicadores y Metas para Resultados de los Programas Presupuestarios</t>
  </si>
  <si>
    <t>Datos del Programa Presupuestario</t>
  </si>
  <si>
    <t>Programa Presupuestario</t>
  </si>
  <si>
    <t>S038 Programa IMSS-PROSPERA</t>
  </si>
  <si>
    <t>Ramo</t>
  </si>
  <si>
    <t>19 Aportaciones a Seguridad Social</t>
  </si>
  <si>
    <t>Unidad Responsable*</t>
  </si>
  <si>
    <t>416-Dirección General de Programación y Presupuesto A</t>
  </si>
  <si>
    <t>Enfoques Transversales</t>
  </si>
  <si>
    <t>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</si>
  <si>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</si>
  <si>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</si>
  <si>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</si>
  <si>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</si>
  <si>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1 Garantizar el ejercicio efectivo de los derechos sociales para toda la población</t>
  </si>
  <si>
    <t>Estrategia del Objetivo</t>
  </si>
  <si>
    <t>2 Fortalecer el desarrollo de capacidades en los hogares con carencias para contribuir a mejorar su calidad de vida e incrementar su capacidad productiva</t>
  </si>
  <si>
    <t>Estrategia Transversal</t>
  </si>
  <si>
    <t>Programa Sectorial o Transversal</t>
  </si>
  <si>
    <t xml:space="preserve">Programa </t>
  </si>
  <si>
    <t>12 Programa Sectorial de Salud</t>
  </si>
  <si>
    <t xml:space="preserve">Objetivo </t>
  </si>
  <si>
    <t>4 Cerrar las brechas existentes en salud entre diferentes grupos sociales y regiones del país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</si>
  <si>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</si>
  <si>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</si>
  <si>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</si>
  <si>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</si>
  <si>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</si>
  <si>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</si>
  <si>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</si>
  <si>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</si>
  <si>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cerrar las brechas existentes en salud entre diferentes grupos sociales y regiones del país mediante un Modelo de Atención Integral que vincula los servicios de salud y la acción comunitaria.</t>
  </si>
  <si>
    <t>Sectorial/Transversal:</t>
  </si>
  <si>
    <t>(Número de defunciones de niños menores de un año de edad en un año específico / Total de nacidos vivos en ese mismo año)*1000</t>
  </si>
  <si>
    <t>Otra-Índice</t>
  </si>
  <si>
    <t>Estratégico - Eficacia - Anual</t>
  </si>
  <si>
    <t>Tasa de mortalidad infantil (TMI)</t>
  </si>
  <si>
    <r>
      <t>Nivel:</t>
    </r>
    <r>
      <rPr>
        <sz val="9"/>
        <color indexed="8"/>
        <rFont val="Soberana Sans"/>
        <family val="3"/>
      </rPr>
      <t xml:space="preserve"> </t>
    </r>
    <r>
      <rPr>
        <b/>
        <sz val="9"/>
        <color indexed="8"/>
        <rFont val="Soberana Sans"/>
        <family val="3"/>
      </rPr>
      <t>Propósito</t>
    </r>
  </si>
  <si>
    <t>La población adscrita territorialmente al Programa que carece de seguridad social y habita prioritariamente en zonas rurales y urbano-marginadas mejora su estado de salud.</t>
  </si>
  <si>
    <t>Tasa de mortalidad neonatal</t>
  </si>
  <si>
    <t>(Total de defunciones de menores de 28 días de edad ocurridas en el ámbito de responsabilidad de IMSS-PROSPERA  en el año t / Total de nacidos vivos registrados en el Subsistema de Información sobre Nacimientos (SINAC) para el Programa IMSS-PROSPERA en el año t)  X  1,000</t>
  </si>
  <si>
    <t>tasa</t>
  </si>
  <si>
    <t xml:space="preserve">Tasa de hospitalización por diabetes no controlada. </t>
  </si>
  <si>
    <t>(Total de pacientes de 20 años y más que egresan del hospital con diagnóstico principal de diabetes con complicaciones de corto plazo, en el año t / Total de la población de 20 años y más registrada en el Padrón de Beneficiarios de IMSS-PROSPERA en el año t)  x 100,000</t>
  </si>
  <si>
    <t>Otra-Tasa</t>
  </si>
  <si>
    <t xml:space="preserve">Razón de mortalidad materna </t>
  </si>
  <si>
    <t xml:space="preserve">(Total de defunciones maternas ocurridas en unidades médicas de IMSS-PROSPERA en el año t / Total de nacidos vivos registrados en el Subsistema de Información sobre Nacimientos (SINAC) para el Programa IMSS-PROSPERA en el año t)  X  100 mil.                                                                                                                  </t>
  </si>
  <si>
    <t xml:space="preserve">Otra-Razón </t>
  </si>
  <si>
    <r>
      <t>Nivel:</t>
    </r>
    <r>
      <rPr>
        <sz val="9"/>
        <color indexed="8"/>
        <rFont val="Soberana Sans"/>
        <family val="3"/>
      </rPr>
      <t xml:space="preserve"> </t>
    </r>
    <r>
      <rPr>
        <b/>
        <sz val="9"/>
        <color indexed="8"/>
        <rFont val="Soberana Sans"/>
        <family val="3"/>
      </rPr>
      <t>Componente</t>
    </r>
  </si>
  <si>
    <t>ACCION COMUNITARIA. Servicios de promoción y orientación para la mejora de la salud entregados.</t>
  </si>
  <si>
    <t>Porcentaje de familias que aplican las acciones  de saneamiento básico respecto al total de familias encuestadas</t>
  </si>
  <si>
    <t xml:space="preserve">(Total de familias encuestadas que aplican las cuatro acciones de saneamiento básico registradas en el año t / total de familias de la zona de influencia encuestadas en el año t)  X 100                                 </t>
  </si>
  <si>
    <t>Otra-Porcentaje</t>
  </si>
  <si>
    <t>Gestión - Eficacia - Anual</t>
  </si>
  <si>
    <t>SALUD PUBLICA. Servicios de prevención, detección y vigilancia epidemiológica otorgados.</t>
  </si>
  <si>
    <t xml:space="preserve">Porcentaje de casos de diarrea aguda que son monitoreados para la búsqueda de V. Cholerae </t>
  </si>
  <si>
    <t xml:space="preserve">(Número pacientes con enfermedad diarreica aguda a los que se les tomó muestra fecal con hisopo rectal para búsqueda de V. cholerae en el trimestre t / Número total de casos nuevos de enfermedad diarreica aguda notificados en el trimestre t ) X100  </t>
  </si>
  <si>
    <t>Otra-Casos</t>
  </si>
  <si>
    <t>Estratégico - Eficacia - Trimestral</t>
  </si>
  <si>
    <t xml:space="preserve">Porcentaje de menores de 1 año que cuentan con esquema completo de vacunación </t>
  </si>
  <si>
    <t>(Suma de Dosis Aplicadas [D.A.] de BCG+D.A. de 3a dosis de Hepatitis B+D.A. de 3a dosis de Pentavalente+D.A. de 3a dosis de Rotavirus+D.A. de 2a dosis de Neumococo) en el semestre t / (Población total de niños menores de 1 año de edad asignada por CeNSIA para IMSS PROSPERA * 5 [Número de biológicos considerados] en el semestre t ) x 100</t>
  </si>
  <si>
    <t>Estratégico - Eficacia - Semestral</t>
  </si>
  <si>
    <t>Porcentaje de detección de hipertensión arterial</t>
  </si>
  <si>
    <t>(Número de detecciones de hipertensión arterial realizadas en el trimestre t / Detecciones de hipertensión arterial, programadas en el Reporte monitoreo, seguimiento y control administrativo de las acciones del Programa IMSS-PROSPERA en el trimestre t (Clave 83003, al periodo que se evalúa) ) x 100</t>
  </si>
  <si>
    <t>Gestión - Eficacia - Trimestral</t>
  </si>
  <si>
    <t>ATENCION A LA SALUD. Acciones de atención médica realizada y medicamentos asociados a la intervención entregados.</t>
  </si>
  <si>
    <t>Porcentaje de pacientes mayores de 20 años con diabetes mellitus tipo 2 en control con hemoglobina glucosilada</t>
  </si>
  <si>
    <t>(Total de pacientes mayores de 20 años con diabetes mellitus  Tipo 2 con hemoglobina glucosilada  &lt; 7% registrados en el hospital rural en el año  t /  Total de pacientes de 20  años y más con diabetes mellitus 2 registrados en el hospital rural en el año t) X 100</t>
  </si>
  <si>
    <t>CONTRALORÍA SOCIAL Y CIUDADANÍA EN SALUD. Acciones de participación ciudadana para la salud impulsadas.</t>
  </si>
  <si>
    <t>Porcentaje de cobertura de la instalación de Aval Ciudadano en las unidades médicas del Programa.</t>
  </si>
  <si>
    <t>(Total de unidades con aval ciudadano instalados reportados en el Informe de Seguimiento en el año t / Total de unidades médicas faltantes por instalar en el año t) x 100</t>
  </si>
  <si>
    <t>Porcentaje de niños menores de cinco años que están en control nutricional</t>
  </si>
  <si>
    <t>(Total de niños &lt; 5 años en control nutricional (con y sin malnutrición) en el trimestre t /  Población &lt; de 5 años del Anexo de Población a Vacunar por Institución, de los Lineamientos de la Regionalización Operativa del Programa de Vacunación de IMSS PROSPERA, vigentes para 2017 ) X 100</t>
  </si>
  <si>
    <t>Porcentaje de surtimiento completo de recetas médicas.</t>
  </si>
  <si>
    <t>Total de pacientes del Programa IMSS-PROSPERA encuestados a los que se les entregó el total de medicamentos marcados en su receta médica en el año t ) / (Total de pacientes del Programa IMSS-PROSPERA encuestados con receta médica en el año t) x 100</t>
  </si>
  <si>
    <r>
      <t>Nivel:</t>
    </r>
    <r>
      <rPr>
        <sz val="9"/>
        <color indexed="8"/>
        <rFont val="Soberana Sans"/>
        <family val="3"/>
      </rPr>
      <t xml:space="preserve"> </t>
    </r>
    <r>
      <rPr>
        <b/>
        <sz val="9"/>
        <color indexed="8"/>
        <rFont val="Soberana Sans"/>
        <family val="3"/>
      </rPr>
      <t>Actividad</t>
    </r>
  </si>
  <si>
    <t>ATENCION A LA SALUD.Atención de embarazadas. Atención y manejo eficiente en el primer nivel de atención.</t>
  </si>
  <si>
    <t>Porcentaje de embarazadas atendidas en el primer trimestre gestacional</t>
  </si>
  <si>
    <t>(Número de embarazadas que inician el control prenatal en las unidades médicas del Programa durante el primer trimestre de la gestación, en el trimestre t / Total de embarazadas que inician su control prenatal, en las unidades médicas del Programa durante cualquier trimestre de la gestación en el trimestre t) X 100</t>
  </si>
  <si>
    <t>Porcentaje de referencia de pacientes del primero al segundo nivel de atención</t>
  </si>
  <si>
    <t>(Total de pacientes referidos a segundo nivel en el trimestre t / [Consultas de primera vez otorgadas en el primer nivel de atención - Consultas de primera vez a beneficiarios PROSPERA, Programa de Inclusión Social], en el trimestre t) X 100</t>
  </si>
  <si>
    <t>Porcentaje</t>
  </si>
  <si>
    <t>COMUNITARIO Promoción y orientación a la salud a la comunidad.</t>
  </si>
  <si>
    <t>Porcentaje de personas  derivadas por parteras voluntarias  rurales para atención y consulta.</t>
  </si>
  <si>
    <t xml:space="preserve">(Total de personas derivadas por parteras voluntarias rurales a la unidad médica, en el bimestre t / Total de personas atendidas por parteras voluntarias rurales en el bimestre t) x 100  </t>
  </si>
  <si>
    <t>Gestión - Eficacia - Bimestral</t>
  </si>
  <si>
    <t>SALUD PUBLICA. Gestión de la vigilancia epidemiológica hospitalaria y prevención de daño a la salud por desigualdad de género.</t>
  </si>
  <si>
    <t>Porcentaje de detecciones de violencia familiar y de género aplicadas a mujeres de 15 años y más respecto al total de detecciones programadas.</t>
  </si>
  <si>
    <t>(Total de detecciones  de  violencia familiar y de género aplicadas a mujeres de 15 años y más que acuden a consulta en el trimestre t /  Total de detecciones programadas a mujeres de 15 y más años del ámbito de responsabilidad del Programa IMSS-PROSPERA en el trimestre t) * 100.</t>
  </si>
  <si>
    <t>Tasa de infecciones nosocomiales</t>
  </si>
  <si>
    <t>(Total de infecciones asociadas a la atención a la salud registradas en los hospitales rurales en el mes t / Total de egresos registrados en los hospitales rurales de IMSS-PROSPERA en el mes t) x 100</t>
  </si>
  <si>
    <t>Gestión - Eficacia - Mensual</t>
  </si>
  <si>
    <t>Porcentaje de personas asesoradas y derivadas a la unidad médica por Voluntarios de Salud y Agentes Comunitarios de Salud con relación al número de personas identificadas</t>
  </si>
  <si>
    <t>(Total de personas asesoradas y derivadas por Voluntarios de Salud y Agentes Comunitarios de Salud, a la unidad médica, en el bimestre t) / (Total de Personas identificadas por Voluntarios de Salud y Agentes Comunitarios de Salud, en el bimestre t) X 100</t>
  </si>
  <si>
    <t>R19_U002</t>
  </si>
  <si>
    <t>Dirección General de Programación y Presupuesto "A"</t>
  </si>
  <si>
    <t>Régimen de Incorporación</t>
  </si>
  <si>
    <t>R19_U001</t>
  </si>
  <si>
    <t>Seguridad Social Cañeros</t>
  </si>
  <si>
    <t>R19_T006</t>
  </si>
  <si>
    <t>Instituto de Seguridad y Servicios Sociales de los Trabajadores del Estado</t>
  </si>
  <si>
    <t>GYN</t>
  </si>
  <si>
    <t>Cuota Social Seguro de Salud ISSSTE</t>
  </si>
  <si>
    <t>R19_T005</t>
  </si>
  <si>
    <t>Instituto de Seguridad Social para las Fuerzas Armadas Mexicanas</t>
  </si>
  <si>
    <t>HXA</t>
  </si>
  <si>
    <t>Cuota correspondiente de los Haberes, Haberes de Retiro y Pensiones</t>
  </si>
  <si>
    <t>R19_T003</t>
  </si>
  <si>
    <t>Instituto Mexicano del Seguro Social</t>
  </si>
  <si>
    <t>GYR</t>
  </si>
  <si>
    <t>Seguro de Salud para la Familia</t>
  </si>
  <si>
    <t>R19_T002</t>
  </si>
  <si>
    <t>Seguro de Invalidez y Vida</t>
  </si>
  <si>
    <t>R19_T001</t>
  </si>
  <si>
    <t>Seguro de Enfermedad y Maternidad</t>
  </si>
  <si>
    <t>R19_S038</t>
  </si>
  <si>
    <t>Programa IMSS-PROSPERA</t>
  </si>
  <si>
    <t>R19_R023</t>
  </si>
  <si>
    <t>Adeudos con el IMSS e ISSSTE</t>
  </si>
  <si>
    <t>R19_R018</t>
  </si>
  <si>
    <t>Apoyo para cubrir el gasto de operación del ISSSTE</t>
  </si>
  <si>
    <t>R19_R015</t>
  </si>
  <si>
    <t>Apoyo a jubilados del IMSS e ISSSTE</t>
  </si>
  <si>
    <t>R19_R013</t>
  </si>
  <si>
    <t>Unidad de Política y Control Presupuestario</t>
  </si>
  <si>
    <t>Compensaciones de Carácter Militar con Pago único</t>
  </si>
  <si>
    <t>R19_R010</t>
  </si>
  <si>
    <t>Pagas de Defunción y Ayuda para Gastos de Sepelio</t>
  </si>
  <si>
    <t>R19_J026</t>
  </si>
  <si>
    <t>Previsiones para el Pago de las Pensiones de los Jubilados de Ferrocarriles Nacionales de México</t>
  </si>
  <si>
    <t>R19_J025</t>
  </si>
  <si>
    <t>Previsiones para las pensiones en curso de pago de los extrabajadores de Luz y Fuerza del Centro</t>
  </si>
  <si>
    <t>R19_J022</t>
  </si>
  <si>
    <t>Cuota Social Seguro de Retiro ISSSTE</t>
  </si>
  <si>
    <t>R19_J021</t>
  </si>
  <si>
    <t>Pensión Mínima Garantizada IMSS</t>
  </si>
  <si>
    <t>R19_J017</t>
  </si>
  <si>
    <t>Fondo de Reserva para el Retiro IMSS</t>
  </si>
  <si>
    <t>R19_J014</t>
  </si>
  <si>
    <t>Apoyo Económico a Viudas de Veteranos de la Revolución Mexicana</t>
  </si>
  <si>
    <t>R19_J012</t>
  </si>
  <si>
    <t>Cuota Social al Seguro de Retiro, Cesantía en Edad Avanzada y Vejez</t>
  </si>
  <si>
    <t>R19_J011</t>
  </si>
  <si>
    <t>Aportaciones Estatutarias al Seguro de Retiro, Cesantía en Edad Avanzada y Vejez</t>
  </si>
  <si>
    <t>R19_J009</t>
  </si>
  <si>
    <t>Pensiones Civiles Militares y de Gracia</t>
  </si>
  <si>
    <t>R19_J008</t>
  </si>
  <si>
    <t>Pensiones y Jubilaciones en curso de Pago</t>
  </si>
  <si>
    <t>R19_J006</t>
  </si>
  <si>
    <t>Apoyo para cubrir el déficit de la nómina de pensiones del ISSSTE</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</si>
  <si>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</si>
  <si>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</si>
  <si>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</si>
  <si>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</si>
  <si>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</si>
  <si>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</si>
  <si>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19
Aportaciones a Seguridad Social</t>
  </si>
  <si>
    <t>1 (Erogaciones para el Desarrollo Integral de los Pueblos y Comunidades Indígenas), 2 (Programa Especial Concurrente para el Desarrollo Rural Sustentable), 7 (Recursos para la Atención de Grupos Vulnerables), 8 (Recursos para la atención de niñas, niños y adolescentes), 9 (Programas para superar la pobreza)</t>
  </si>
  <si>
    <t>Indicadores y Metas para Resultados de los Programas Presupuestarios</t>
  </si>
  <si>
    <t>J006 Apoyo para cubrir el déficit de la nómina de pensiones del ISSSTE</t>
  </si>
  <si>
    <t xml:space="preserve">Enfoques Transversales </t>
  </si>
  <si>
    <t>N/A</t>
  </si>
  <si>
    <t>Alineación al Plan Nacional de Desarrollo 2013 -2018</t>
  </si>
  <si>
    <t>                    Objetivo de la Meta Nacional</t>
  </si>
  <si>
    <r>
      <t xml:space="preserve">                    </t>
    </r>
    <r>
      <rPr>
        <sz val="9"/>
        <color indexed="8"/>
        <rFont val="Soberana Sans"/>
        <family val="3"/>
      </rPr>
      <t>4 Ampliar el acceso a la seguridad social</t>
    </r>
  </si>
  <si>
    <t>                                        Estrategia del Objetivo</t>
  </si>
  <si>
    <r>
      <t xml:space="preserve">                                        </t>
    </r>
    <r>
      <rPr>
        <sz val="9"/>
        <color indexed="8"/>
        <rFont val="Soberana Sans"/>
        <family val="3"/>
      </rPr>
      <t>3 Instrumentar una gestión financiera de los organismos de seguridad social que garantice la sustentabilidad del Sistema de Seguridad Social en el mediano y largo plazos</t>
    </r>
  </si>
  <si>
    <t>                                        Estrategia Transversal</t>
  </si>
  <si>
    <t xml:space="preserve">                                        </t>
  </si>
  <si>
    <t>Programa</t>
  </si>
  <si>
    <t>99 No Aplica</t>
  </si>
  <si>
    <r>
      <t xml:space="preserve">                              </t>
    </r>
    <r>
      <rPr>
        <b/>
        <sz val="9"/>
        <color indexed="8"/>
        <rFont val="Soberana Sans"/>
        <family val="3"/>
      </rPr>
      <t>Objetivo</t>
    </r>
  </si>
  <si>
    <t>                              1 No Aplica</t>
  </si>
  <si>
    <t>Indicadores y Metas de la FID</t>
  </si>
  <si>
    <t>Unidad Responsable*:</t>
  </si>
  <si>
    <t>GYN-Instituto de Seguridad y Servicios Sociales de los Trabajadores del Estado</t>
  </si>
  <si>
    <t>Método de Cálculo</t>
  </si>
  <si>
    <t>Nómina de pensiones del ISSSTE</t>
  </si>
  <si>
    <t>(Presupuesto Ejercido / Presupuesto Autorizado ) * 100</t>
  </si>
  <si>
    <t>J008 Pensiones y Jubilaciones en curso de Pago</t>
  </si>
  <si>
    <t>GYR-Instituto Mexicano del Seguro Social</t>
  </si>
  <si>
    <t>Pensiones en curso de Pago del IMSS</t>
  </si>
  <si>
    <t>J009 Pensiones Civiles Militares y de Gracia</t>
  </si>
  <si>
    <r>
      <t xml:space="preserve">                                        </t>
    </r>
    <r>
      <rPr>
        <sz val="9"/>
        <color indexed="8"/>
        <rFont val="Soberana Sans"/>
        <family val="3"/>
      </rPr>
      <t>2 Promover la cobertura universal de servicios de seguridad social en la población</t>
    </r>
  </si>
  <si>
    <t>411-Unidad de Política y Control Presupuestario</t>
  </si>
  <si>
    <t>Pensiones Civiles, Militares y de Gracia</t>
  </si>
  <si>
    <t>J011 Aportaciones Estatutarias al Seguro de Retiro, Cesantía en Edad Avanzada y Vejez</t>
  </si>
  <si>
    <t>Cuota Estatal y Especial Afores IMSS</t>
  </si>
  <si>
    <t>J012 Cuota Social al Seguro de Retiro, Cesantía en Edad Avanzada y Vejez</t>
  </si>
  <si>
    <t>Cuota Social Afores IMSS</t>
  </si>
  <si>
    <t>J014 Apoyo Económico a Viudas de Veteranos de la Revolución Mexicana</t>
  </si>
  <si>
    <t>4 (Erogaciones para la Igualdad entre Mujeres y Hombres)</t>
  </si>
  <si>
    <t>J017 Fondo de Reserva para el Retiro IMSS</t>
  </si>
  <si>
    <t>J021 Pensión Mínima Garantizada IMSS</t>
  </si>
  <si>
    <t>J022 Cuota Social Seguro de Retiro ISSSTE</t>
  </si>
  <si>
    <t>Cuota Social Afores ISSSTE</t>
  </si>
  <si>
    <t>J025 Previsiones para las pensiones en curso de pago de los extrabajadores de Luz y Fuerza del Centro</t>
  </si>
  <si>
    <t>Pensiones de los extrabajadores de Luz y Fuerza del Centro en Liquidación</t>
  </si>
  <si>
    <t>J026 Previsiones para el Pago de las Pensiones de los Jubilados de Ferrocarriles Nacionales de México</t>
  </si>
  <si>
    <t>Pensiones de los Jubilados de Ferrocarriles Nacionales de México en Liquidación</t>
  </si>
  <si>
    <t>R010 Pagas de Defunción y Ayuda para Gastos de Sepelio</t>
  </si>
  <si>
    <t>Pagas de Defunción y Gastos de Sepelio</t>
  </si>
  <si>
    <t>R013 Compensaciones de Carácter Militar con Pago único</t>
  </si>
  <si>
    <t>Compensaciones de Carácter Militar con Pago Único</t>
  </si>
  <si>
    <t>R015 Apoyo a jubilados del IMSS e ISSSTE</t>
  </si>
  <si>
    <t>Transferencias para financiar obligaciones de seguridad social</t>
  </si>
  <si>
    <t>(Reducción / Presupuesto Autorizado ) * 100</t>
  </si>
  <si>
    <t>R018 Apoyo para cubrir el gasto de operación del ISSSTE</t>
  </si>
  <si>
    <t>Gasto de Operación ISSSTE</t>
  </si>
  <si>
    <t>R023 Adeudos con el IMSS e ISSSTE</t>
  </si>
  <si>
    <t>T001 Seguro de Enfermedad y Maternidad</t>
  </si>
  <si>
    <t>6 (Erogaciones para el Desarrollo de los Jóvenes)</t>
  </si>
  <si>
    <t>T002 Seguro de Invalidez y Vida</t>
  </si>
  <si>
    <t>T003 Seguro de Salud para la Familia</t>
  </si>
  <si>
    <t>Seguro de Salud para la Familia IMSS</t>
  </si>
  <si>
    <t>T005 Cuota correspondiente de los Haberes, Haberes de Retiro y Pensiones</t>
  </si>
  <si>
    <t>HXA-Instituto de Seguridad Social para las Fuerzas Armadas Mexicanas</t>
  </si>
  <si>
    <t>Cuota correspondiente de los Haberes, Haberes de Retiro y Pensiones ISSFAM</t>
  </si>
  <si>
    <t>T006 Cuota Social Seguro de Salud ISSSTE</t>
  </si>
  <si>
    <t>U001 Seguridad Social Cañeros</t>
  </si>
  <si>
    <t>2 (Programa Especial Concurrente para el Desarrollo Rural Sustentable), 9 (Programas para superar la pobreza)</t>
  </si>
  <si>
    <r>
      <t xml:space="preserve">                    </t>
    </r>
    <r>
      <rPr>
        <sz val="9"/>
        <color indexed="8"/>
        <rFont val="Soberana Sans"/>
        <family val="3"/>
      </rPr>
      <t>3 Asegurar el acceso a los servicios de salud</t>
    </r>
  </si>
  <si>
    <r>
      <t xml:space="preserve">                                        </t>
    </r>
    <r>
      <rPr>
        <sz val="9"/>
        <color indexed="8"/>
        <rFont val="Soberana Sans"/>
        <family val="3"/>
      </rPr>
      <t>3 Mejorar la atención de la salud a la población en situación de vulnerabilidad</t>
    </r>
  </si>
  <si>
    <t>                              2 Asegurar el acceso efectivo a servicios de salud con calidad</t>
  </si>
  <si>
    <t>Apoyos a la Seguridad Social de los Productores de Caña de Azúcar</t>
  </si>
  <si>
    <t>U002 Régimen de Incorporación</t>
  </si>
  <si>
    <r>
      <t xml:space="preserve">                                        </t>
    </r>
    <r>
      <rPr>
        <sz val="9"/>
        <color indexed="8"/>
        <rFont val="Soberana Sans"/>
        <family val="3"/>
      </rPr>
      <t>1 Proteger a la sociedad ante eventualidades que afecten el ejercicio pleno de sus derechos sociales</t>
    </r>
  </si>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</sst>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sz val="14"/>
      <color indexed="8"/>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thick">
        <color rgb="FFC40000"/>
      </bottom>
    </border>
    <border>
      <left/>
      <right/>
      <top/>
      <bottom style="thick">
        <color rgb="FFC00000"/>
      </bottom>
    </border>
    <border>
      <left/>
      <right/>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60">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0" fillId="0" borderId="0" xfId="54">
      <alignment/>
      <protection/>
    </xf>
    <xf numFmtId="0" fontId="0" fillId="35" borderId="0" xfId="0" applyFill="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7"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57" fillId="35" borderId="20" xfId="46"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57" fillId="35" borderId="23" xfId="46" applyFont="1" applyFill="1" applyBorder="1" applyAlignment="1">
      <alignment horizontal="center" vertical="center"/>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164" fontId="55" fillId="34" borderId="10" xfId="0" applyNumberFormat="1" applyFont="1" applyFill="1" applyBorder="1" applyAlignment="1">
      <alignment horizontal="center" wrapText="1"/>
    </xf>
    <xf numFmtId="0" fontId="54" fillId="33" borderId="10" xfId="0" applyFont="1" applyFill="1" applyBorder="1" applyAlignment="1">
      <alignment vertical="center" wrapText="1"/>
    </xf>
    <xf numFmtId="0" fontId="59" fillId="34" borderId="0" xfId="56" applyFont="1" applyFill="1" applyAlignment="1">
      <alignment wrapText="1"/>
      <protection/>
    </xf>
    <xf numFmtId="0" fontId="0" fillId="0" borderId="0" xfId="56">
      <alignment/>
      <protection/>
    </xf>
    <xf numFmtId="0" fontId="0" fillId="0" borderId="0" xfId="56" applyBorder="1">
      <alignment/>
      <protection/>
    </xf>
    <xf numFmtId="0" fontId="60" fillId="0" borderId="0" xfId="56" applyFont="1" applyBorder="1" applyAlignment="1">
      <alignment vertical="center"/>
      <protection/>
    </xf>
    <xf numFmtId="0" fontId="47" fillId="0" borderId="0" xfId="55">
      <alignment/>
      <protection/>
    </xf>
    <xf numFmtId="0" fontId="54" fillId="36" borderId="13" xfId="55" applyFont="1" applyFill="1" applyBorder="1" applyAlignment="1">
      <alignment wrapText="1"/>
      <protection/>
    </xf>
    <xf numFmtId="164" fontId="61" fillId="37" borderId="24" xfId="55" applyNumberFormat="1" applyFont="1" applyFill="1" applyBorder="1" applyAlignment="1">
      <alignment horizontal="center" wrapText="1"/>
      <protection/>
    </xf>
    <xf numFmtId="0" fontId="54" fillId="38" borderId="25" xfId="55" applyFont="1" applyFill="1" applyBorder="1" applyAlignment="1">
      <alignment wrapText="1"/>
      <protection/>
    </xf>
    <xf numFmtId="0" fontId="55" fillId="37" borderId="13" xfId="55" applyFont="1" applyFill="1" applyBorder="1" applyAlignment="1">
      <alignment horizontal="center" wrapText="1"/>
      <protection/>
    </xf>
    <xf numFmtId="0" fontId="55" fillId="37" borderId="26" xfId="55" applyFont="1" applyFill="1" applyBorder="1" applyAlignment="1">
      <alignment horizontal="center" wrapText="1"/>
      <protection/>
    </xf>
    <xf numFmtId="0" fontId="56" fillId="37" borderId="13" xfId="55" applyFont="1" applyFill="1" applyBorder="1" applyAlignment="1">
      <alignment wrapText="1"/>
      <protection/>
    </xf>
    <xf numFmtId="0" fontId="56" fillId="37" borderId="27" xfId="55" applyFont="1" applyFill="1" applyBorder="1" applyAlignment="1">
      <alignment wrapText="1"/>
      <protection/>
    </xf>
    <xf numFmtId="0" fontId="56" fillId="37" borderId="27" xfId="55" applyFont="1" applyFill="1" applyBorder="1" applyAlignment="1">
      <alignment horizontal="center" wrapText="1"/>
      <protection/>
    </xf>
    <xf numFmtId="0" fontId="56" fillId="37" borderId="27" xfId="55" applyFont="1" applyFill="1" applyBorder="1" applyAlignment="1">
      <alignment horizontal="right" wrapText="1"/>
      <protection/>
    </xf>
    <xf numFmtId="164" fontId="3" fillId="37" borderId="24" xfId="55" applyNumberFormat="1" applyFont="1" applyFill="1" applyBorder="1" applyAlignment="1">
      <alignment horizontal="center" wrapText="1"/>
      <protection/>
    </xf>
    <xf numFmtId="164" fontId="3" fillId="34" borderId="10" xfId="0" applyNumberFormat="1" applyFont="1" applyFill="1" applyBorder="1" applyAlignment="1">
      <alignment horizontal="center" wrapText="1"/>
    </xf>
    <xf numFmtId="0" fontId="54" fillId="39" borderId="28" xfId="0" applyFont="1" applyFill="1" applyBorder="1" applyAlignment="1">
      <alignment wrapText="1"/>
    </xf>
    <xf numFmtId="0" fontId="55" fillId="34" borderId="12" xfId="0" applyFont="1" applyFill="1" applyBorder="1" applyAlignment="1">
      <alignment horizontal="center" wrapText="1"/>
    </xf>
    <xf numFmtId="0" fontId="62"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29" xfId="0" applyFont="1" applyFill="1" applyBorder="1" applyAlignment="1">
      <alignment horizontal="left" wrapText="1"/>
    </xf>
    <xf numFmtId="0" fontId="63" fillId="0" borderId="0" xfId="54" applyFont="1" applyAlignment="1">
      <alignment horizontal="center" vertical="center" wrapText="1"/>
      <protection/>
    </xf>
    <xf numFmtId="0" fontId="63" fillId="0" borderId="0" xfId="54" applyFont="1" applyAlignment="1">
      <alignment horizontal="center" vertical="center"/>
      <protection/>
    </xf>
    <xf numFmtId="0" fontId="5" fillId="0" borderId="0" xfId="54" applyFont="1" applyBorder="1" applyAlignment="1">
      <alignment horizontal="left" vertical="center" wrapText="1" indent="15"/>
      <protection/>
    </xf>
    <xf numFmtId="0" fontId="60" fillId="0" borderId="0" xfId="54" applyFont="1" applyBorder="1" applyAlignment="1">
      <alignment horizontal="left" vertical="center" wrapText="1" indent="15"/>
      <protection/>
    </xf>
    <xf numFmtId="0" fontId="64" fillId="0" borderId="19" xfId="0" applyFont="1" applyBorder="1" applyAlignment="1">
      <alignment horizontal="justify" wrapText="1"/>
    </xf>
    <xf numFmtId="0" fontId="62" fillId="33" borderId="23" xfId="0" applyFont="1" applyFill="1" applyBorder="1" applyAlignment="1">
      <alignment horizontal="center" vertical="center" wrapText="1"/>
    </xf>
    <xf numFmtId="0" fontId="62" fillId="33" borderId="22"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26" xfId="0" applyFont="1" applyFill="1" applyBorder="1" applyAlignment="1">
      <alignment vertical="top" wrapText="1"/>
    </xf>
    <xf numFmtId="0" fontId="65" fillId="33" borderId="0" xfId="0" applyFont="1" applyFill="1" applyAlignment="1">
      <alignment horizontal="center" wrapText="1"/>
    </xf>
    <xf numFmtId="0" fontId="59" fillId="34" borderId="30" xfId="0" applyFont="1" applyFill="1" applyBorder="1" applyAlignment="1">
      <alignment wrapText="1"/>
    </xf>
    <xf numFmtId="0" fontId="0" fillId="34" borderId="31" xfId="0" applyFill="1" applyBorder="1" applyAlignment="1">
      <alignment vertical="top" wrapText="1"/>
    </xf>
    <xf numFmtId="0" fontId="66" fillId="33" borderId="28" xfId="0" applyFont="1" applyFill="1" applyBorder="1" applyAlignment="1">
      <alignment horizontal="center" vertical="top" wrapText="1"/>
    </xf>
    <xf numFmtId="0" fontId="66" fillId="33" borderId="32" xfId="0" applyFont="1" applyFill="1" applyBorder="1" applyAlignment="1">
      <alignment horizontal="center" vertical="top" wrapText="1"/>
    </xf>
    <xf numFmtId="0" fontId="66" fillId="33" borderId="27" xfId="0" applyFont="1" applyFill="1" applyBorder="1" applyAlignment="1">
      <alignment horizontal="center" vertical="top" wrapText="1"/>
    </xf>
    <xf numFmtId="0" fontId="56" fillId="34" borderId="28" xfId="0" applyFont="1" applyFill="1" applyBorder="1" applyAlignment="1">
      <alignment wrapText="1"/>
    </xf>
    <xf numFmtId="0" fontId="56" fillId="34" borderId="32" xfId="0" applyFont="1" applyFill="1" applyBorder="1" applyAlignment="1">
      <alignment wrapText="1"/>
    </xf>
    <xf numFmtId="0" fontId="56" fillId="34" borderId="27" xfId="0" applyFont="1" applyFill="1" applyBorder="1" applyAlignment="1">
      <alignment wrapText="1"/>
    </xf>
    <xf numFmtId="4" fontId="67" fillId="34" borderId="28" xfId="0" applyNumberFormat="1" applyFont="1" applyFill="1" applyBorder="1" applyAlignment="1">
      <alignment horizontal="left" vertical="top" wrapText="1"/>
    </xf>
    <xf numFmtId="4" fontId="67" fillId="34" borderId="32" xfId="0" applyNumberFormat="1" applyFont="1" applyFill="1" applyBorder="1" applyAlignment="1">
      <alignment horizontal="left" vertical="top" wrapText="1"/>
    </xf>
    <xf numFmtId="4" fontId="67" fillId="34" borderId="27" xfId="0" applyNumberFormat="1" applyFont="1" applyFill="1" applyBorder="1" applyAlignment="1">
      <alignment horizontal="left" vertical="top" wrapText="1"/>
    </xf>
    <xf numFmtId="0" fontId="55" fillId="40" borderId="28" xfId="0" applyFont="1" applyFill="1" applyBorder="1" applyAlignment="1">
      <alignment horizontal="right" wrapText="1"/>
    </xf>
    <xf numFmtId="0" fontId="55" fillId="40" borderId="32" xfId="0" applyFont="1" applyFill="1" applyBorder="1" applyAlignment="1">
      <alignment horizontal="right" wrapText="1"/>
    </xf>
    <xf numFmtId="0" fontId="55" fillId="40" borderId="27" xfId="0" applyFont="1" applyFill="1" applyBorder="1" applyAlignment="1">
      <alignment horizontal="right" wrapText="1"/>
    </xf>
    <xf numFmtId="0" fontId="55" fillId="34" borderId="33" xfId="0" applyFont="1" applyFill="1" applyBorder="1" applyAlignment="1">
      <alignment vertical="top" wrapText="1"/>
    </xf>
    <xf numFmtId="0" fontId="55" fillId="34" borderId="14" xfId="0" applyFont="1" applyFill="1" applyBorder="1" applyAlignment="1">
      <alignment vertical="top" wrapText="1"/>
    </xf>
    <xf numFmtId="0" fontId="55" fillId="34" borderId="34" xfId="0" applyFont="1" applyFill="1" applyBorder="1" applyAlignment="1">
      <alignment vertical="top" wrapText="1"/>
    </xf>
    <xf numFmtId="0" fontId="56" fillId="34" borderId="25" xfId="0" applyFont="1" applyFill="1" applyBorder="1" applyAlignment="1">
      <alignment horizontal="left" vertical="top" wrapText="1" indent="3"/>
    </xf>
    <xf numFmtId="0" fontId="56" fillId="34" borderId="31" xfId="0" applyFont="1" applyFill="1" applyBorder="1" applyAlignment="1">
      <alignment horizontal="left" vertical="top" wrapText="1" indent="3"/>
    </xf>
    <xf numFmtId="0" fontId="56" fillId="34" borderId="24"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26" xfId="0" applyFont="1" applyFill="1" applyBorder="1" applyAlignment="1">
      <alignment vertical="top" wrapText="1"/>
    </xf>
    <xf numFmtId="0" fontId="56" fillId="34" borderId="0" xfId="0" applyFont="1" applyFill="1" applyAlignment="1">
      <alignment vertical="top" wrapText="1"/>
    </xf>
    <xf numFmtId="0" fontId="0" fillId="34" borderId="24" xfId="0"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6" xfId="0" applyFont="1" applyFill="1" applyBorder="1" applyAlignment="1">
      <alignment horizontal="left" vertical="top" wrapText="1" indent="3"/>
    </xf>
    <xf numFmtId="0" fontId="55" fillId="40" borderId="28" xfId="0" applyFont="1" applyFill="1" applyBorder="1" applyAlignment="1">
      <alignment horizontal="center" wrapText="1"/>
    </xf>
    <xf numFmtId="0" fontId="55" fillId="40" borderId="32" xfId="0" applyFont="1" applyFill="1" applyBorder="1" applyAlignment="1">
      <alignment horizontal="center" wrapText="1"/>
    </xf>
    <xf numFmtId="0" fontId="55" fillId="40" borderId="27" xfId="0" applyFont="1" applyFill="1" applyBorder="1" applyAlignment="1">
      <alignment horizontal="center" wrapText="1"/>
    </xf>
    <xf numFmtId="0" fontId="56" fillId="34" borderId="0" xfId="0" applyFont="1" applyFill="1" applyAlignment="1">
      <alignment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63" fillId="0" borderId="0" xfId="56" applyFont="1" applyBorder="1" applyAlignment="1">
      <alignment horizontal="center" vertical="center" wrapText="1"/>
      <protection/>
    </xf>
    <xf numFmtId="0" fontId="63" fillId="0" borderId="0" xfId="56" applyFont="1" applyBorder="1" applyAlignment="1">
      <alignment horizontal="center" vertical="center"/>
      <protection/>
    </xf>
    <xf numFmtId="0" fontId="6" fillId="0" borderId="0" xfId="56" applyFont="1" applyBorder="1" applyAlignment="1">
      <alignment horizontal="center" vertical="center"/>
      <protection/>
    </xf>
    <xf numFmtId="0" fontId="55" fillId="37" borderId="28" xfId="55" applyFont="1" applyFill="1" applyBorder="1" applyAlignment="1">
      <alignment horizontal="center" wrapText="1"/>
      <protection/>
    </xf>
    <xf numFmtId="0" fontId="55" fillId="37" borderId="27" xfId="55" applyFont="1" applyFill="1" applyBorder="1" applyAlignment="1">
      <alignment horizontal="center" wrapText="1"/>
      <protection/>
    </xf>
    <xf numFmtId="0" fontId="56" fillId="37" borderId="28" xfId="55" applyFont="1" applyFill="1" applyBorder="1" applyAlignment="1">
      <alignment horizontal="center" wrapText="1"/>
      <protection/>
    </xf>
    <xf numFmtId="0" fontId="56" fillId="37" borderId="27" xfId="55" applyFont="1" applyFill="1" applyBorder="1" applyAlignment="1">
      <alignment horizontal="center" wrapText="1"/>
      <protection/>
    </xf>
    <xf numFmtId="0" fontId="47" fillId="37" borderId="14" xfId="55" applyFill="1" applyBorder="1" applyAlignment="1">
      <alignment wrapText="1"/>
      <protection/>
    </xf>
    <xf numFmtId="0" fontId="56" fillId="37" borderId="0" xfId="55" applyFont="1" applyFill="1" applyAlignment="1">
      <alignment wrapText="1"/>
      <protection/>
    </xf>
    <xf numFmtId="0" fontId="55" fillId="37" borderId="33" xfId="55" applyFont="1" applyFill="1" applyBorder="1" applyAlignment="1">
      <alignment vertical="top" wrapText="1"/>
      <protection/>
    </xf>
    <xf numFmtId="0" fontId="55" fillId="37" borderId="14" xfId="55" applyFont="1" applyFill="1" applyBorder="1" applyAlignment="1">
      <alignment vertical="top" wrapText="1"/>
      <protection/>
    </xf>
    <xf numFmtId="0" fontId="55" fillId="37" borderId="34" xfId="55" applyFont="1" applyFill="1" applyBorder="1" applyAlignment="1">
      <alignment vertical="top" wrapText="1"/>
      <protection/>
    </xf>
    <xf numFmtId="0" fontId="56" fillId="37" borderId="11" xfId="55" applyFont="1" applyFill="1" applyBorder="1" applyAlignment="1">
      <alignment vertical="top" wrapText="1"/>
      <protection/>
    </xf>
    <xf numFmtId="0" fontId="56" fillId="37" borderId="0" xfId="55" applyFont="1" applyFill="1" applyBorder="1" applyAlignment="1">
      <alignment vertical="top" wrapText="1"/>
      <protection/>
    </xf>
    <xf numFmtId="0" fontId="56" fillId="37" borderId="26" xfId="55" applyFont="1" applyFill="1" applyBorder="1" applyAlignment="1">
      <alignment vertical="top" wrapText="1"/>
      <protection/>
    </xf>
    <xf numFmtId="0" fontId="56" fillId="37" borderId="25" xfId="55" applyFont="1" applyFill="1" applyBorder="1" applyAlignment="1">
      <alignment vertical="top" wrapText="1"/>
      <protection/>
    </xf>
    <xf numFmtId="0" fontId="56" fillId="37" borderId="31" xfId="55" applyFont="1" applyFill="1" applyBorder="1" applyAlignment="1">
      <alignment vertical="top" wrapText="1"/>
      <protection/>
    </xf>
    <xf numFmtId="0" fontId="56" fillId="37" borderId="24" xfId="55" applyFont="1" applyFill="1" applyBorder="1" applyAlignment="1">
      <alignment vertical="top" wrapText="1"/>
      <protection/>
    </xf>
    <xf numFmtId="0" fontId="66" fillId="36" borderId="28" xfId="55" applyFont="1" applyFill="1" applyBorder="1" applyAlignment="1">
      <alignment horizontal="center" vertical="top" wrapText="1"/>
      <protection/>
    </xf>
    <xf numFmtId="0" fontId="66" fillId="36" borderId="32" xfId="55" applyFont="1" applyFill="1" applyBorder="1" applyAlignment="1">
      <alignment horizontal="center" vertical="top" wrapText="1"/>
      <protection/>
    </xf>
    <xf numFmtId="0" fontId="66" fillId="36" borderId="27" xfId="55" applyFont="1" applyFill="1" applyBorder="1" applyAlignment="1">
      <alignment horizontal="center" vertical="top" wrapText="1"/>
      <protection/>
    </xf>
    <xf numFmtId="0" fontId="68" fillId="38" borderId="32" xfId="55" applyFont="1" applyFill="1" applyBorder="1" applyAlignment="1">
      <alignment wrapText="1"/>
      <protection/>
    </xf>
    <xf numFmtId="0" fontId="68" fillId="38" borderId="27" xfId="55" applyFont="1" applyFill="1" applyBorder="1" applyAlignment="1">
      <alignment wrapText="1"/>
      <protection/>
    </xf>
    <xf numFmtId="0" fontId="55" fillId="37" borderId="11" xfId="55" applyFont="1" applyFill="1" applyBorder="1" applyAlignment="1">
      <alignment vertical="top" wrapText="1"/>
      <protection/>
    </xf>
    <xf numFmtId="0" fontId="55" fillId="37" borderId="0" xfId="55" applyFont="1" applyFill="1" applyBorder="1" applyAlignment="1">
      <alignment vertical="top" wrapText="1"/>
      <protection/>
    </xf>
    <xf numFmtId="0" fontId="55" fillId="37" borderId="26" xfId="55" applyFont="1" applyFill="1" applyBorder="1" applyAlignment="1">
      <alignment vertical="top" wrapText="1"/>
      <protection/>
    </xf>
    <xf numFmtId="0" fontId="55" fillId="37" borderId="25" xfId="55" applyFont="1" applyFill="1" applyBorder="1" applyAlignment="1">
      <alignment vertical="top" wrapText="1"/>
      <protection/>
    </xf>
    <xf numFmtId="0" fontId="55" fillId="37" borderId="31" xfId="55" applyFont="1" applyFill="1" applyBorder="1" applyAlignment="1">
      <alignment vertical="top" wrapText="1"/>
      <protection/>
    </xf>
    <xf numFmtId="0" fontId="55" fillId="37" borderId="24" xfId="55" applyFont="1" applyFill="1" applyBorder="1" applyAlignment="1">
      <alignment vertical="top" wrapText="1"/>
      <protection/>
    </xf>
    <xf numFmtId="4" fontId="67" fillId="37" borderId="28" xfId="55" applyNumberFormat="1" applyFont="1" applyFill="1" applyBorder="1" applyAlignment="1">
      <alignment horizontal="left" vertical="top" wrapText="1"/>
      <protection/>
    </xf>
    <xf numFmtId="4" fontId="67" fillId="37" borderId="32" xfId="55" applyNumberFormat="1" applyFont="1" applyFill="1" applyBorder="1" applyAlignment="1">
      <alignment horizontal="left" vertical="top" wrapText="1"/>
      <protection/>
    </xf>
    <xf numFmtId="4" fontId="67" fillId="37" borderId="27" xfId="55" applyNumberFormat="1" applyFont="1" applyFill="1" applyBorder="1" applyAlignment="1">
      <alignment horizontal="left" vertical="top" wrapText="1"/>
      <protection/>
    </xf>
    <xf numFmtId="0" fontId="55" fillId="41" borderId="28" xfId="55" applyFont="1" applyFill="1" applyBorder="1" applyAlignment="1">
      <alignment horizontal="right" wrapText="1"/>
      <protection/>
    </xf>
    <xf numFmtId="0" fontId="55" fillId="41" borderId="32" xfId="55" applyFont="1" applyFill="1" applyBorder="1" applyAlignment="1">
      <alignment horizontal="right" wrapText="1"/>
      <protection/>
    </xf>
    <xf numFmtId="0" fontId="55" fillId="41" borderId="27" xfId="55" applyFont="1" applyFill="1" applyBorder="1" applyAlignment="1">
      <alignment horizontal="right" wrapText="1"/>
      <protection/>
    </xf>
    <xf numFmtId="0" fontId="65" fillId="36" borderId="0" xfId="55" applyFont="1" applyFill="1" applyAlignment="1">
      <alignment horizontal="center" wrapText="1"/>
      <protection/>
    </xf>
    <xf numFmtId="0" fontId="59" fillId="37" borderId="30" xfId="55" applyFont="1" applyFill="1" applyBorder="1" applyAlignment="1">
      <alignment wrapText="1"/>
      <protection/>
    </xf>
    <xf numFmtId="0" fontId="47" fillId="37" borderId="31" xfId="55" applyFill="1" applyBorder="1" applyAlignment="1">
      <alignment vertical="top" wrapText="1"/>
      <protection/>
    </xf>
    <xf numFmtId="0" fontId="56" fillId="37" borderId="28" xfId="55" applyFont="1" applyFill="1" applyBorder="1" applyAlignment="1">
      <alignment wrapText="1"/>
      <protection/>
    </xf>
    <xf numFmtId="0" fontId="56" fillId="37" borderId="32" xfId="55" applyFont="1" applyFill="1" applyBorder="1" applyAlignment="1">
      <alignment wrapText="1"/>
      <protection/>
    </xf>
    <xf numFmtId="0" fontId="56" fillId="37" borderId="27" xfId="55" applyFont="1" applyFill="1" applyBorder="1" applyAlignment="1">
      <alignment wrapText="1"/>
      <protection/>
    </xf>
    <xf numFmtId="4" fontId="2" fillId="37" borderId="28" xfId="55" applyNumberFormat="1" applyFont="1" applyFill="1" applyBorder="1" applyAlignment="1">
      <alignment horizontal="left" vertical="top" wrapText="1"/>
      <protection/>
    </xf>
    <xf numFmtId="4" fontId="2" fillId="37" borderId="32" xfId="55" applyNumberFormat="1" applyFont="1" applyFill="1" applyBorder="1" applyAlignment="1">
      <alignment horizontal="left" vertical="top" wrapText="1"/>
      <protection/>
    </xf>
    <xf numFmtId="4" fontId="2" fillId="37" borderId="27" xfId="55" applyNumberFormat="1" applyFont="1" applyFill="1" applyBorder="1" applyAlignment="1">
      <alignment horizontal="left" vertical="top" wrapText="1"/>
      <protection/>
    </xf>
    <xf numFmtId="0" fontId="55" fillId="34" borderId="28" xfId="0" applyFont="1" applyFill="1" applyBorder="1" applyAlignment="1">
      <alignment horizontal="center" wrapText="1"/>
    </xf>
    <xf numFmtId="0" fontId="55"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7" xfId="0" applyFont="1" applyFill="1" applyBorder="1" applyAlignment="1">
      <alignment horizontal="center" wrapText="1"/>
    </xf>
    <xf numFmtId="0" fontId="0" fillId="34" borderId="14" xfId="0" applyFill="1" applyBorder="1" applyAlignment="1">
      <alignment wrapText="1"/>
    </xf>
    <xf numFmtId="0" fontId="56" fillId="34" borderId="25" xfId="0" applyFont="1" applyFill="1" applyBorder="1" applyAlignment="1">
      <alignment vertical="top" wrapText="1"/>
    </xf>
    <xf numFmtId="0" fontId="56" fillId="34" borderId="31" xfId="0" applyFont="1" applyFill="1" applyBorder="1" applyAlignment="1">
      <alignment vertical="top" wrapText="1"/>
    </xf>
    <xf numFmtId="0" fontId="56" fillId="34" borderId="24" xfId="0" applyFont="1" applyFill="1" applyBorder="1" applyAlignment="1">
      <alignment vertical="top" wrapText="1"/>
    </xf>
    <xf numFmtId="0" fontId="68" fillId="39" borderId="32" xfId="0" applyFont="1" applyFill="1" applyBorder="1" applyAlignment="1">
      <alignment wrapText="1"/>
    </xf>
    <xf numFmtId="0" fontId="68" fillId="39" borderId="27" xfId="0" applyFont="1" applyFill="1" applyBorder="1" applyAlignment="1">
      <alignment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25" xfId="0" applyFont="1" applyFill="1" applyBorder="1" applyAlignment="1">
      <alignment vertical="top" wrapText="1"/>
    </xf>
    <xf numFmtId="0" fontId="55" fillId="34" borderId="31" xfId="0" applyFont="1" applyFill="1" applyBorder="1" applyAlignment="1">
      <alignment vertical="top" wrapText="1"/>
    </xf>
    <xf numFmtId="0" fontId="55" fillId="34" borderId="24" xfId="0" applyFont="1" applyFill="1" applyBorder="1" applyAlignment="1">
      <alignment vertical="top" wrapText="1"/>
    </xf>
    <xf numFmtId="4" fontId="2" fillId="34" borderId="28"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9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19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038_R19"/>
      <sheetName val="J006"/>
      <sheetName val="J008"/>
      <sheetName val="J009"/>
      <sheetName val="J011"/>
      <sheetName val="J012"/>
      <sheetName val="J014"/>
      <sheetName val="J017"/>
      <sheetName val="J021"/>
      <sheetName val="J022"/>
      <sheetName val="J025"/>
      <sheetName val="J026"/>
      <sheetName val="R010"/>
      <sheetName val="R013"/>
      <sheetName val="R015"/>
      <sheetName val="R018"/>
      <sheetName val="R023"/>
      <sheetName val="T001"/>
      <sheetName val="T002"/>
      <sheetName val="T003"/>
      <sheetName val="T005"/>
      <sheetName val="T006"/>
      <sheetName val="U001"/>
      <sheetName val="U0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038_R19"/>
      <sheetName val="J006"/>
      <sheetName val="J008"/>
      <sheetName val="J009"/>
      <sheetName val="J011"/>
      <sheetName val="J012"/>
      <sheetName val="J014"/>
      <sheetName val="J017"/>
      <sheetName val="J021"/>
      <sheetName val="J022"/>
      <sheetName val="J025"/>
      <sheetName val="J026"/>
      <sheetName val="R010"/>
      <sheetName val="R013"/>
      <sheetName val="R015"/>
      <sheetName val="R018"/>
      <sheetName val="R023"/>
      <sheetName val="T001"/>
      <sheetName val="T002"/>
      <sheetName val="T003"/>
      <sheetName val="T005"/>
      <sheetName val="T006"/>
      <sheetName val="U001"/>
      <sheetName val="U0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50"/>
  <sheetViews>
    <sheetView showGridLines="0" tabSelected="1" zoomScalePageLayoutView="0" workbookViewId="0" topLeftCell="A1">
      <selection activeCell="A1" sqref="A1:B2"/>
    </sheetView>
  </sheetViews>
  <sheetFormatPr defaultColWidth="11.421875" defaultRowHeight="15"/>
  <cols>
    <col min="1" max="1" width="58.57421875" style="10" customWidth="1"/>
    <col min="2" max="2" width="22.7109375" style="10" customWidth="1"/>
    <col min="3" max="3" width="45.7109375" style="10" customWidth="1"/>
    <col min="4" max="4" width="14.7109375" style="10" customWidth="1"/>
    <col min="5" max="5" width="45.7109375" style="10" customWidth="1"/>
    <col min="6" max="6" width="33.7109375" style="10" customWidth="1"/>
    <col min="7" max="7" width="11.421875" style="10" customWidth="1"/>
    <col min="8" max="8" width="0" style="10" hidden="1" customWidth="1"/>
    <col min="9" max="16384" width="11.421875" style="10" customWidth="1"/>
  </cols>
  <sheetData>
    <row r="1" spans="1:6" ht="27" customHeight="1">
      <c r="A1" s="47" t="s">
        <v>0</v>
      </c>
      <c r="B1" s="47"/>
      <c r="C1" s="48" t="s">
        <v>1</v>
      </c>
      <c r="D1" s="48"/>
      <c r="E1" s="48"/>
      <c r="F1" s="48"/>
    </row>
    <row r="2" spans="1:6" ht="27" customHeight="1" thickBot="1">
      <c r="A2" s="47"/>
      <c r="B2" s="47"/>
      <c r="C2" s="49"/>
      <c r="D2" s="49"/>
      <c r="E2" s="49"/>
      <c r="F2" s="49"/>
    </row>
    <row r="3" ht="15.75" thickTop="1"/>
    <row r="11" spans="1:6" ht="20.25" customHeight="1">
      <c r="A11" s="50" t="s">
        <v>157</v>
      </c>
      <c r="B11" s="51"/>
      <c r="C11" s="51"/>
      <c r="D11" s="51"/>
      <c r="E11" s="51"/>
      <c r="F11" s="51"/>
    </row>
    <row r="12" spans="1:6" ht="20.25" customHeight="1">
      <c r="A12" s="51"/>
      <c r="B12" s="51"/>
      <c r="C12" s="51"/>
      <c r="D12" s="51"/>
      <c r="E12" s="51"/>
      <c r="F12" s="51"/>
    </row>
    <row r="13" spans="1:6" ht="20.25" customHeight="1">
      <c r="A13" s="51"/>
      <c r="B13" s="51"/>
      <c r="C13" s="51"/>
      <c r="D13" s="51"/>
      <c r="E13" s="51"/>
      <c r="F13" s="51"/>
    </row>
    <row r="14" spans="1:6" ht="20.25" customHeight="1">
      <c r="A14" s="51"/>
      <c r="B14" s="51"/>
      <c r="C14" s="51"/>
      <c r="D14" s="51"/>
      <c r="E14" s="51"/>
      <c r="F14" s="51"/>
    </row>
    <row r="17" spans="1:6" ht="20.25" customHeight="1">
      <c r="A17" s="52"/>
      <c r="B17" s="53"/>
      <c r="C17" s="53"/>
      <c r="D17" s="53"/>
      <c r="E17" s="53"/>
      <c r="F17" s="53"/>
    </row>
    <row r="18" spans="1:6" ht="20.25" customHeight="1">
      <c r="A18" s="53"/>
      <c r="B18" s="53"/>
      <c r="C18" s="53"/>
      <c r="D18" s="53"/>
      <c r="E18" s="53"/>
      <c r="F18" s="53"/>
    </row>
    <row r="19" spans="1:6" ht="20.25" customHeight="1">
      <c r="A19" s="53"/>
      <c r="B19" s="53"/>
      <c r="C19" s="53"/>
      <c r="D19" s="53"/>
      <c r="E19" s="53"/>
      <c r="F19" s="53"/>
    </row>
    <row r="20" spans="1:6" ht="20.25" customHeight="1">
      <c r="A20" s="53"/>
      <c r="B20" s="53"/>
      <c r="C20" s="53"/>
      <c r="D20" s="53"/>
      <c r="E20" s="53"/>
      <c r="F20" s="53"/>
    </row>
    <row r="23" spans="2:8" ht="75" customHeight="1" thickBot="1">
      <c r="B23" s="54" t="s">
        <v>156</v>
      </c>
      <c r="C23" s="54"/>
      <c r="D23" s="54"/>
      <c r="E23" s="54"/>
      <c r="F23"/>
      <c r="G23"/>
      <c r="H23"/>
    </row>
    <row r="24" spans="2:8" ht="19.5" thickBot="1">
      <c r="B24" s="55" t="s">
        <v>155</v>
      </c>
      <c r="C24" s="56"/>
      <c r="D24" s="56"/>
      <c r="E24" s="57"/>
      <c r="F24"/>
      <c r="G24"/>
      <c r="H24"/>
    </row>
    <row r="25" spans="2:8" ht="29.25" thickBot="1">
      <c r="B25" s="26" t="s">
        <v>154</v>
      </c>
      <c r="C25" s="25" t="s">
        <v>153</v>
      </c>
      <c r="D25" s="25" t="s">
        <v>152</v>
      </c>
      <c r="E25" s="24" t="s">
        <v>151</v>
      </c>
      <c r="F25"/>
      <c r="G25"/>
      <c r="H25"/>
    </row>
    <row r="26" spans="2:8" ht="26.25" thickBot="1">
      <c r="B26" s="15" t="str">
        <f aca="true" t="shared" si="0" ref="B26:B32">HYPERLINK("#'"&amp;$H26&amp;"'!A1",MID($H26,5,4))</f>
        <v>J006</v>
      </c>
      <c r="C26" s="14" t="s">
        <v>150</v>
      </c>
      <c r="D26" s="13" t="s">
        <v>102</v>
      </c>
      <c r="E26" s="12" t="s">
        <v>101</v>
      </c>
      <c r="F26" s="11"/>
      <c r="G26" s="11"/>
      <c r="H26" s="11" t="s">
        <v>149</v>
      </c>
    </row>
    <row r="27" spans="2:8" ht="15.75" thickBot="1">
      <c r="B27" s="15" t="str">
        <f t="shared" si="0"/>
        <v>J008</v>
      </c>
      <c r="C27" s="14" t="s">
        <v>148</v>
      </c>
      <c r="D27" s="13" t="s">
        <v>110</v>
      </c>
      <c r="E27" s="12" t="s">
        <v>109</v>
      </c>
      <c r="F27" s="11"/>
      <c r="G27" s="11"/>
      <c r="H27" s="11" t="s">
        <v>147</v>
      </c>
    </row>
    <row r="28" spans="2:8" ht="15.75" thickBot="1">
      <c r="B28" s="15" t="str">
        <f t="shared" si="0"/>
        <v>J009</v>
      </c>
      <c r="C28" s="14" t="s">
        <v>146</v>
      </c>
      <c r="D28" s="13">
        <v>411</v>
      </c>
      <c r="E28" s="12" t="s">
        <v>125</v>
      </c>
      <c r="F28" s="11"/>
      <c r="G28" s="11"/>
      <c r="H28" s="11" t="s">
        <v>145</v>
      </c>
    </row>
    <row r="29" spans="2:8" ht="26.25" thickBot="1">
      <c r="B29" s="15" t="str">
        <f t="shared" si="0"/>
        <v>J011</v>
      </c>
      <c r="C29" s="14" t="s">
        <v>144</v>
      </c>
      <c r="D29" s="13">
        <v>416</v>
      </c>
      <c r="E29" s="12" t="s">
        <v>96</v>
      </c>
      <c r="F29" s="11"/>
      <c r="G29" s="11"/>
      <c r="H29" s="11" t="s">
        <v>143</v>
      </c>
    </row>
    <row r="30" spans="2:8" ht="26.25" thickBot="1">
      <c r="B30" s="15" t="str">
        <f t="shared" si="0"/>
        <v>J012</v>
      </c>
      <c r="C30" s="14" t="s">
        <v>142</v>
      </c>
      <c r="D30" s="13">
        <v>416</v>
      </c>
      <c r="E30" s="12" t="s">
        <v>96</v>
      </c>
      <c r="F30" s="11"/>
      <c r="G30" s="11"/>
      <c r="H30" s="11" t="s">
        <v>141</v>
      </c>
    </row>
    <row r="31" spans="2:8" ht="26.25" thickBot="1">
      <c r="B31" s="15" t="str">
        <f t="shared" si="0"/>
        <v>J014</v>
      </c>
      <c r="C31" s="14" t="s">
        <v>140</v>
      </c>
      <c r="D31" s="13">
        <v>411</v>
      </c>
      <c r="E31" s="12" t="s">
        <v>125</v>
      </c>
      <c r="F31" s="11"/>
      <c r="G31" s="11"/>
      <c r="H31" s="11" t="s">
        <v>139</v>
      </c>
    </row>
    <row r="32" spans="2:8" ht="25.5">
      <c r="B32" s="23" t="str">
        <f t="shared" si="0"/>
        <v>J017</v>
      </c>
      <c r="C32" s="22" t="s">
        <v>138</v>
      </c>
      <c r="D32" s="21">
        <v>416</v>
      </c>
      <c r="E32" s="20" t="s">
        <v>96</v>
      </c>
      <c r="F32" s="11"/>
      <c r="G32" s="11"/>
      <c r="H32" s="11" t="s">
        <v>137</v>
      </c>
    </row>
    <row r="33" spans="2:8" ht="15.75" thickBot="1">
      <c r="B33" s="19"/>
      <c r="C33" s="18"/>
      <c r="D33" s="17" t="s">
        <v>110</v>
      </c>
      <c r="E33" s="16" t="s">
        <v>109</v>
      </c>
      <c r="F33" s="11"/>
      <c r="G33" s="11"/>
      <c r="H33" s="11"/>
    </row>
    <row r="34" spans="2:8" ht="15.75" thickBot="1">
      <c r="B34" s="19" t="str">
        <f aca="true" t="shared" si="1" ref="B34:B50">HYPERLINK("#'"&amp;$H34&amp;"'!A1",MID($H34,5,4))</f>
        <v>J021</v>
      </c>
      <c r="C34" s="18" t="s">
        <v>136</v>
      </c>
      <c r="D34" s="17" t="s">
        <v>110</v>
      </c>
      <c r="E34" s="16" t="s">
        <v>109</v>
      </c>
      <c r="F34" s="11"/>
      <c r="G34" s="11"/>
      <c r="H34" s="11" t="s">
        <v>135</v>
      </c>
    </row>
    <row r="35" spans="2:8" ht="26.25" thickBot="1">
      <c r="B35" s="15" t="str">
        <f t="shared" si="1"/>
        <v>J022</v>
      </c>
      <c r="C35" s="14" t="s">
        <v>134</v>
      </c>
      <c r="D35" s="13">
        <v>416</v>
      </c>
      <c r="E35" s="12" t="s">
        <v>96</v>
      </c>
      <c r="F35" s="11"/>
      <c r="G35" s="11"/>
      <c r="H35" s="11" t="s">
        <v>133</v>
      </c>
    </row>
    <row r="36" spans="2:8" ht="26.25" thickBot="1">
      <c r="B36" s="15" t="str">
        <f t="shared" si="1"/>
        <v>J025</v>
      </c>
      <c r="C36" s="14" t="s">
        <v>132</v>
      </c>
      <c r="D36" s="13">
        <v>416</v>
      </c>
      <c r="E36" s="12" t="s">
        <v>96</v>
      </c>
      <c r="F36"/>
      <c r="G36"/>
      <c r="H36" s="11" t="s">
        <v>131</v>
      </c>
    </row>
    <row r="37" spans="2:8" ht="26.25" thickBot="1">
      <c r="B37" s="15" t="str">
        <f t="shared" si="1"/>
        <v>J026</v>
      </c>
      <c r="C37" s="14" t="s">
        <v>130</v>
      </c>
      <c r="D37" s="13">
        <v>416</v>
      </c>
      <c r="E37" s="12" t="s">
        <v>96</v>
      </c>
      <c r="F37"/>
      <c r="G37"/>
      <c r="H37" s="11" t="s">
        <v>129</v>
      </c>
    </row>
    <row r="38" spans="2:8" ht="15.75" thickBot="1">
      <c r="B38" s="15" t="str">
        <f t="shared" si="1"/>
        <v>R010</v>
      </c>
      <c r="C38" s="14" t="s">
        <v>128</v>
      </c>
      <c r="D38" s="13">
        <v>411</v>
      </c>
      <c r="E38" s="12" t="s">
        <v>125</v>
      </c>
      <c r="F38"/>
      <c r="G38"/>
      <c r="H38" s="11" t="s">
        <v>127</v>
      </c>
    </row>
    <row r="39" spans="2:8" ht="15.75" thickBot="1">
      <c r="B39" s="15" t="str">
        <f t="shared" si="1"/>
        <v>R013</v>
      </c>
      <c r="C39" s="14" t="s">
        <v>126</v>
      </c>
      <c r="D39" s="13">
        <v>411</v>
      </c>
      <c r="E39" s="12" t="s">
        <v>125</v>
      </c>
      <c r="F39"/>
      <c r="G39"/>
      <c r="H39" s="11" t="s">
        <v>124</v>
      </c>
    </row>
    <row r="40" spans="2:8" ht="26.25" thickBot="1">
      <c r="B40" s="15" t="str">
        <f t="shared" si="1"/>
        <v>R015</v>
      </c>
      <c r="C40" s="14" t="s">
        <v>123</v>
      </c>
      <c r="D40" s="13">
        <v>416</v>
      </c>
      <c r="E40" s="12" t="s">
        <v>96</v>
      </c>
      <c r="F40"/>
      <c r="G40"/>
      <c r="H40" s="11" t="s">
        <v>122</v>
      </c>
    </row>
    <row r="41" spans="2:8" ht="26.25" thickBot="1">
      <c r="B41" s="15" t="str">
        <f t="shared" si="1"/>
        <v>R018</v>
      </c>
      <c r="C41" s="14" t="s">
        <v>121</v>
      </c>
      <c r="D41" s="13" t="s">
        <v>102</v>
      </c>
      <c r="E41" s="12" t="s">
        <v>101</v>
      </c>
      <c r="F41"/>
      <c r="G41"/>
      <c r="H41" s="11" t="s">
        <v>120</v>
      </c>
    </row>
    <row r="42" spans="2:8" ht="26.25" thickBot="1">
      <c r="B42" s="15" t="str">
        <f t="shared" si="1"/>
        <v>R023</v>
      </c>
      <c r="C42" s="14" t="s">
        <v>119</v>
      </c>
      <c r="D42" s="13">
        <v>416</v>
      </c>
      <c r="E42" s="12" t="s">
        <v>96</v>
      </c>
      <c r="F42"/>
      <c r="G42"/>
      <c r="H42" s="11" t="s">
        <v>118</v>
      </c>
    </row>
    <row r="43" spans="2:8" ht="26.25" thickBot="1">
      <c r="B43" s="15" t="str">
        <f t="shared" si="1"/>
        <v>S038</v>
      </c>
      <c r="C43" s="14" t="s">
        <v>117</v>
      </c>
      <c r="D43" s="13">
        <v>416</v>
      </c>
      <c r="E43" s="12" t="s">
        <v>96</v>
      </c>
      <c r="H43" s="11" t="s">
        <v>116</v>
      </c>
    </row>
    <row r="44" spans="2:8" ht="15.75" thickBot="1">
      <c r="B44" s="15" t="str">
        <f t="shared" si="1"/>
        <v>T001</v>
      </c>
      <c r="C44" s="14" t="s">
        <v>115</v>
      </c>
      <c r="D44" s="13" t="s">
        <v>110</v>
      </c>
      <c r="E44" s="12" t="s">
        <v>109</v>
      </c>
      <c r="H44" s="11" t="s">
        <v>114</v>
      </c>
    </row>
    <row r="45" spans="2:8" ht="15.75" thickBot="1">
      <c r="B45" s="15" t="str">
        <f t="shared" si="1"/>
        <v>T002</v>
      </c>
      <c r="C45" s="14" t="s">
        <v>113</v>
      </c>
      <c r="D45" s="13" t="s">
        <v>110</v>
      </c>
      <c r="E45" s="12" t="s">
        <v>109</v>
      </c>
      <c r="H45" s="11" t="s">
        <v>112</v>
      </c>
    </row>
    <row r="46" spans="2:8" ht="15.75" thickBot="1">
      <c r="B46" s="15" t="str">
        <f t="shared" si="1"/>
        <v>T003</v>
      </c>
      <c r="C46" s="14" t="s">
        <v>111</v>
      </c>
      <c r="D46" s="13" t="s">
        <v>110</v>
      </c>
      <c r="E46" s="12" t="s">
        <v>109</v>
      </c>
      <c r="H46" s="11" t="s">
        <v>108</v>
      </c>
    </row>
    <row r="47" spans="2:8" ht="26.25" thickBot="1">
      <c r="B47" s="15" t="str">
        <f t="shared" si="1"/>
        <v>T005</v>
      </c>
      <c r="C47" s="14" t="s">
        <v>107</v>
      </c>
      <c r="D47" s="13" t="s">
        <v>106</v>
      </c>
      <c r="E47" s="12" t="s">
        <v>105</v>
      </c>
      <c r="H47" s="11" t="s">
        <v>104</v>
      </c>
    </row>
    <row r="48" spans="2:8" ht="26.25" thickBot="1">
      <c r="B48" s="15" t="str">
        <f t="shared" si="1"/>
        <v>T006</v>
      </c>
      <c r="C48" s="14" t="s">
        <v>103</v>
      </c>
      <c r="D48" s="13" t="s">
        <v>102</v>
      </c>
      <c r="E48" s="12" t="s">
        <v>101</v>
      </c>
      <c r="H48" s="11" t="s">
        <v>100</v>
      </c>
    </row>
    <row r="49" spans="2:8" ht="26.25" thickBot="1">
      <c r="B49" s="15" t="str">
        <f t="shared" si="1"/>
        <v>U001</v>
      </c>
      <c r="C49" s="14" t="s">
        <v>99</v>
      </c>
      <c r="D49" s="13">
        <v>416</v>
      </c>
      <c r="E49" s="12" t="s">
        <v>96</v>
      </c>
      <c r="H49" s="11" t="s">
        <v>98</v>
      </c>
    </row>
    <row r="50" spans="2:8" ht="26.25" thickBot="1">
      <c r="B50" s="15" t="str">
        <f t="shared" si="1"/>
        <v>U002</v>
      </c>
      <c r="C50" s="14" t="s">
        <v>97</v>
      </c>
      <c r="D50" s="13">
        <v>416</v>
      </c>
      <c r="E50" s="12" t="s">
        <v>96</v>
      </c>
      <c r="H50" s="11" t="s">
        <v>95</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9"/>
  <dimension ref="A1:F27"/>
  <sheetViews>
    <sheetView showGridLines="0" zoomScalePageLayoutView="0" workbookViewId="0" topLeftCell="A1">
      <selection activeCell="A1" sqref="A1:C1"/>
    </sheetView>
  </sheetViews>
  <sheetFormatPr defaultColWidth="11.421875" defaultRowHeight="15"/>
  <cols>
    <col min="1" max="1" width="31.710937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193</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350</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8</v>
      </c>
      <c r="C23" s="119"/>
      <c r="D23" s="119"/>
      <c r="E23" s="119"/>
      <c r="F23" s="120"/>
    </row>
    <row r="24" spans="1:6" ht="15">
      <c r="A24" s="37" t="s">
        <v>27</v>
      </c>
      <c r="B24" s="38" t="s">
        <v>177</v>
      </c>
      <c r="C24" s="101" t="s">
        <v>29</v>
      </c>
      <c r="D24" s="102"/>
      <c r="E24" s="38" t="s">
        <v>30</v>
      </c>
      <c r="F24" s="38" t="s">
        <v>31</v>
      </c>
    </row>
    <row r="25" spans="1:6" ht="24.75">
      <c r="A25" s="39" t="s">
        <v>138</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0"/>
  <dimension ref="A1:F27"/>
  <sheetViews>
    <sheetView showGridLines="0" zoomScalePageLayoutView="0" workbookViewId="0" topLeftCell="A1">
      <selection activeCell="A1" sqref="A1:C1"/>
    </sheetView>
  </sheetViews>
  <sheetFormatPr defaultColWidth="11.421875" defaultRowHeight="15"/>
  <cols>
    <col min="1" max="1" width="29.0039062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194</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2468.008402</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181</v>
      </c>
      <c r="C23" s="119"/>
      <c r="D23" s="119"/>
      <c r="E23" s="119"/>
      <c r="F23" s="120"/>
    </row>
    <row r="24" spans="1:6" ht="15">
      <c r="A24" s="37" t="s">
        <v>27</v>
      </c>
      <c r="B24" s="38" t="s">
        <v>177</v>
      </c>
      <c r="C24" s="101" t="s">
        <v>29</v>
      </c>
      <c r="D24" s="102"/>
      <c r="E24" s="38" t="s">
        <v>30</v>
      </c>
      <c r="F24" s="38" t="s">
        <v>31</v>
      </c>
    </row>
    <row r="25" spans="1:6" ht="24.75">
      <c r="A25" s="39" t="s">
        <v>136</v>
      </c>
      <c r="B25" s="40" t="s">
        <v>179</v>
      </c>
      <c r="C25" s="103" t="s">
        <v>53</v>
      </c>
      <c r="D25" s="104"/>
      <c r="E25" s="41" t="s">
        <v>54</v>
      </c>
      <c r="F25" s="42">
        <v>90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1"/>
  <dimension ref="A1:F27"/>
  <sheetViews>
    <sheetView showGridLines="0" zoomScalePageLayoutView="0" workbookViewId="0" topLeftCell="A1">
      <selection activeCell="A1" sqref="A1:C1"/>
    </sheetView>
  </sheetViews>
  <sheetFormatPr defaultColWidth="11.421875" defaultRowHeight="15"/>
  <cols>
    <col min="1" max="1" width="24.42187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195</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2433.208876</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8</v>
      </c>
      <c r="C23" s="119"/>
      <c r="D23" s="119"/>
      <c r="E23" s="119"/>
      <c r="F23" s="120"/>
    </row>
    <row r="24" spans="1:6" ht="15">
      <c r="A24" s="37" t="s">
        <v>27</v>
      </c>
      <c r="B24" s="38" t="s">
        <v>177</v>
      </c>
      <c r="C24" s="101" t="s">
        <v>29</v>
      </c>
      <c r="D24" s="102"/>
      <c r="E24" s="38" t="s">
        <v>30</v>
      </c>
      <c r="F24" s="38" t="s">
        <v>31</v>
      </c>
    </row>
    <row r="25" spans="1:6" ht="24.75">
      <c r="A25" s="39" t="s">
        <v>196</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2"/>
  <dimension ref="A1:F27"/>
  <sheetViews>
    <sheetView showGridLines="0" zoomScalePageLayoutView="0" workbookViewId="0" topLeftCell="A1">
      <selection activeCell="A1" sqref="A1:C1"/>
    </sheetView>
  </sheetViews>
  <sheetFormatPr defaultColWidth="11.421875" defaultRowHeight="15"/>
  <cols>
    <col min="1"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197</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19482.1</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8</v>
      </c>
      <c r="C23" s="119"/>
      <c r="D23" s="119"/>
      <c r="E23" s="119"/>
      <c r="F23" s="120"/>
    </row>
    <row r="24" spans="1:6" ht="15">
      <c r="A24" s="37" t="s">
        <v>27</v>
      </c>
      <c r="B24" s="38" t="s">
        <v>177</v>
      </c>
      <c r="C24" s="101" t="s">
        <v>29</v>
      </c>
      <c r="D24" s="102"/>
      <c r="E24" s="38" t="s">
        <v>30</v>
      </c>
      <c r="F24" s="38" t="s">
        <v>31</v>
      </c>
    </row>
    <row r="25" spans="1:6" ht="24.75">
      <c r="A25" s="39" t="s">
        <v>198</v>
      </c>
      <c r="B25" s="40" t="s">
        <v>179</v>
      </c>
      <c r="C25" s="103" t="s">
        <v>53</v>
      </c>
      <c r="D25" s="104"/>
      <c r="E25" s="41" t="s">
        <v>54</v>
      </c>
      <c r="F25" s="42">
        <v>97</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3"/>
  <dimension ref="A1:F27"/>
  <sheetViews>
    <sheetView showGridLines="0" zoomScalePageLayoutView="0" workbookViewId="0" topLeftCell="A1">
      <selection activeCell="A1" sqref="A1:C1"/>
    </sheetView>
  </sheetViews>
  <sheetFormatPr defaultColWidth="11.421875" defaultRowHeight="15"/>
  <cols>
    <col min="1"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199</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2753.2</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8</v>
      </c>
      <c r="C23" s="119"/>
      <c r="D23" s="119"/>
      <c r="E23" s="119"/>
      <c r="F23" s="120"/>
    </row>
    <row r="24" spans="1:6" ht="15">
      <c r="A24" s="37" t="s">
        <v>27</v>
      </c>
      <c r="B24" s="38" t="s">
        <v>177</v>
      </c>
      <c r="C24" s="101" t="s">
        <v>29</v>
      </c>
      <c r="D24" s="102"/>
      <c r="E24" s="38" t="s">
        <v>30</v>
      </c>
      <c r="F24" s="38" t="s">
        <v>31</v>
      </c>
    </row>
    <row r="25" spans="1:6" ht="24.75">
      <c r="A25" s="39" t="s">
        <v>200</v>
      </c>
      <c r="B25" s="40" t="s">
        <v>179</v>
      </c>
      <c r="C25" s="103" t="s">
        <v>53</v>
      </c>
      <c r="D25" s="104"/>
      <c r="E25" s="41" t="s">
        <v>54</v>
      </c>
      <c r="F25" s="42">
        <v>97</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4"/>
  <dimension ref="A1:F27"/>
  <sheetViews>
    <sheetView showGridLines="0" zoomScalePageLayoutView="0" workbookViewId="0" topLeftCell="A1">
      <selection activeCell="A1" sqref="A1:C1"/>
    </sheetView>
  </sheetViews>
  <sheetFormatPr defaultColWidth="11.421875" defaultRowHeight="15"/>
  <cols>
    <col min="1" max="1" width="33.8515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61" t="s">
        <v>0</v>
      </c>
      <c r="B1" s="61"/>
      <c r="C1" s="61"/>
      <c r="D1" s="62" t="s">
        <v>159</v>
      </c>
      <c r="E1" s="62"/>
      <c r="F1" s="62"/>
    </row>
    <row r="2" spans="1:6" ht="15.75" thickTop="1">
      <c r="A2" s="63"/>
      <c r="B2" s="63"/>
      <c r="C2" s="63"/>
      <c r="D2" s="63"/>
      <c r="E2" s="63"/>
      <c r="F2" s="63"/>
    </row>
    <row r="3" spans="1:6" ht="16.5">
      <c r="A3" s="64" t="s">
        <v>2</v>
      </c>
      <c r="B3" s="65"/>
      <c r="C3" s="65"/>
      <c r="D3" s="65"/>
      <c r="E3" s="65"/>
      <c r="F3" s="66"/>
    </row>
    <row r="4" spans="1:6" ht="15">
      <c r="A4" s="1" t="s">
        <v>3</v>
      </c>
      <c r="B4" s="67" t="s">
        <v>201</v>
      </c>
      <c r="C4" s="68"/>
      <c r="D4" s="68"/>
      <c r="E4" s="68"/>
      <c r="F4" s="69"/>
    </row>
    <row r="5" spans="1:6" ht="15">
      <c r="A5" s="1" t="s">
        <v>5</v>
      </c>
      <c r="B5" s="67" t="s">
        <v>6</v>
      </c>
      <c r="C5" s="68"/>
      <c r="D5" s="68"/>
      <c r="E5" s="68"/>
      <c r="F5" s="69"/>
    </row>
    <row r="6" spans="1:6" ht="15">
      <c r="A6" s="1" t="s">
        <v>161</v>
      </c>
      <c r="B6" s="157" t="s">
        <v>162</v>
      </c>
      <c r="C6" s="158"/>
      <c r="D6" s="158"/>
      <c r="E6" s="158"/>
      <c r="F6" s="159"/>
    </row>
    <row r="7" spans="1:6" ht="15">
      <c r="A7" s="73" t="s">
        <v>10</v>
      </c>
      <c r="B7" s="74"/>
      <c r="C7" s="74"/>
      <c r="D7" s="74"/>
      <c r="E7" s="75"/>
      <c r="F7" s="44">
        <v>90</v>
      </c>
    </row>
    <row r="8" spans="1:6" ht="16.5">
      <c r="A8" s="64" t="s">
        <v>163</v>
      </c>
      <c r="B8" s="65"/>
      <c r="C8" s="65"/>
      <c r="D8" s="65"/>
      <c r="E8" s="65"/>
      <c r="F8" s="66"/>
    </row>
    <row r="9" spans="1:6" ht="15">
      <c r="A9" s="76" t="s">
        <v>12</v>
      </c>
      <c r="B9" s="77"/>
      <c r="C9" s="77"/>
      <c r="D9" s="77"/>
      <c r="E9" s="77"/>
      <c r="F9" s="78"/>
    </row>
    <row r="10" spans="1:6" ht="15">
      <c r="A10" s="58" t="s">
        <v>13</v>
      </c>
      <c r="B10" s="59"/>
      <c r="C10" s="59"/>
      <c r="D10" s="59"/>
      <c r="E10" s="59"/>
      <c r="F10" s="60"/>
    </row>
    <row r="11" spans="1:6" ht="15">
      <c r="A11" s="152" t="s">
        <v>164</v>
      </c>
      <c r="B11" s="153"/>
      <c r="C11" s="153"/>
      <c r="D11" s="153"/>
      <c r="E11" s="153"/>
      <c r="F11" s="84"/>
    </row>
    <row r="12" spans="1:6" ht="15">
      <c r="A12" s="152" t="s">
        <v>165</v>
      </c>
      <c r="B12" s="153"/>
      <c r="C12" s="153"/>
      <c r="D12" s="153"/>
      <c r="E12" s="153"/>
      <c r="F12" s="84"/>
    </row>
    <row r="13" spans="1:6" ht="15">
      <c r="A13" s="152" t="s">
        <v>166</v>
      </c>
      <c r="B13" s="153"/>
      <c r="C13" s="153"/>
      <c r="D13" s="153"/>
      <c r="E13" s="153"/>
      <c r="F13" s="84"/>
    </row>
    <row r="14" spans="1:6" ht="15">
      <c r="A14" s="152" t="s">
        <v>184</v>
      </c>
      <c r="B14" s="153"/>
      <c r="C14" s="153"/>
      <c r="D14" s="153"/>
      <c r="E14" s="153"/>
      <c r="F14" s="84"/>
    </row>
    <row r="15" spans="1:6" ht="15">
      <c r="A15" s="152" t="s">
        <v>168</v>
      </c>
      <c r="B15" s="153"/>
      <c r="C15" s="153"/>
      <c r="D15" s="153"/>
      <c r="E15" s="153"/>
      <c r="F15" s="84"/>
    </row>
    <row r="16" spans="1:6" ht="15">
      <c r="A16" s="154" t="s">
        <v>169</v>
      </c>
      <c r="B16" s="155"/>
      <c r="C16" s="155"/>
      <c r="D16" s="155"/>
      <c r="E16" s="155"/>
      <c r="F16" s="156"/>
    </row>
    <row r="17" spans="1:6" ht="16.5">
      <c r="A17" s="64" t="s">
        <v>19</v>
      </c>
      <c r="B17" s="65"/>
      <c r="C17" s="65"/>
      <c r="D17" s="65"/>
      <c r="E17" s="65"/>
      <c r="F17" s="66"/>
    </row>
    <row r="18" spans="1:6" ht="15">
      <c r="A18" s="76" t="s">
        <v>170</v>
      </c>
      <c r="B18" s="77"/>
      <c r="C18" s="77"/>
      <c r="D18" s="77"/>
      <c r="E18" s="77"/>
      <c r="F18" s="78"/>
    </row>
    <row r="19" spans="1:6" ht="15">
      <c r="A19" s="58" t="s">
        <v>171</v>
      </c>
      <c r="B19" s="59"/>
      <c r="C19" s="59"/>
      <c r="D19" s="59"/>
      <c r="E19" s="59"/>
      <c r="F19" s="60"/>
    </row>
    <row r="20" spans="1:6" ht="15">
      <c r="A20" s="58" t="s">
        <v>172</v>
      </c>
      <c r="B20" s="59"/>
      <c r="C20" s="59"/>
      <c r="D20" s="59"/>
      <c r="E20" s="59"/>
      <c r="F20" s="60"/>
    </row>
    <row r="21" spans="1:6" ht="15">
      <c r="A21" s="147" t="s">
        <v>173</v>
      </c>
      <c r="B21" s="148"/>
      <c r="C21" s="148"/>
      <c r="D21" s="148"/>
      <c r="E21" s="148"/>
      <c r="F21" s="149"/>
    </row>
    <row r="22" spans="1:6" ht="16.5">
      <c r="A22" s="64" t="s">
        <v>174</v>
      </c>
      <c r="B22" s="65"/>
      <c r="C22" s="65"/>
      <c r="D22" s="65"/>
      <c r="E22" s="65"/>
      <c r="F22" s="66"/>
    </row>
    <row r="23" spans="1:6" ht="15">
      <c r="A23" s="45" t="s">
        <v>175</v>
      </c>
      <c r="B23" s="150" t="s">
        <v>185</v>
      </c>
      <c r="C23" s="150"/>
      <c r="D23" s="150"/>
      <c r="E23" s="150"/>
      <c r="F23" s="151"/>
    </row>
    <row r="24" spans="1:6" ht="15">
      <c r="A24" s="2" t="s">
        <v>27</v>
      </c>
      <c r="B24" s="46" t="s">
        <v>177</v>
      </c>
      <c r="C24" s="142" t="s">
        <v>29</v>
      </c>
      <c r="D24" s="143"/>
      <c r="E24" s="46" t="s">
        <v>30</v>
      </c>
      <c r="F24" s="46" t="s">
        <v>31</v>
      </c>
    </row>
    <row r="25" spans="1:6" ht="24.75">
      <c r="A25" s="6" t="s">
        <v>202</v>
      </c>
      <c r="B25" s="6" t="s">
        <v>179</v>
      </c>
      <c r="C25" s="144" t="s">
        <v>53</v>
      </c>
      <c r="D25" s="145"/>
      <c r="E25" s="7" t="s">
        <v>54</v>
      </c>
      <c r="F25" s="8">
        <v>85</v>
      </c>
    </row>
    <row r="26" spans="1:6" ht="15">
      <c r="A26" s="146"/>
      <c r="B26" s="146"/>
      <c r="C26" s="146"/>
      <c r="D26" s="146"/>
      <c r="E26" s="146"/>
      <c r="F26" s="146"/>
    </row>
    <row r="27" spans="1:6" ht="48" customHeight="1">
      <c r="A27" s="93" t="s">
        <v>230</v>
      </c>
      <c r="B27" s="93"/>
      <c r="C27" s="93"/>
      <c r="D27" s="93"/>
      <c r="E27" s="93"/>
      <c r="F27" s="9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5"/>
  <dimension ref="A1:F27"/>
  <sheetViews>
    <sheetView showGridLines="0" zoomScalePageLayoutView="0" workbookViewId="0" topLeftCell="A1">
      <selection activeCell="A1" sqref="A1:C1"/>
    </sheetView>
  </sheetViews>
  <sheetFormatPr defaultColWidth="11.421875" defaultRowHeight="15"/>
  <cols>
    <col min="1" max="1" width="44.0039062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203</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263</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184</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185</v>
      </c>
      <c r="C23" s="119"/>
      <c r="D23" s="119"/>
      <c r="E23" s="119"/>
      <c r="F23" s="120"/>
    </row>
    <row r="24" spans="1:6" ht="15">
      <c r="A24" s="37" t="s">
        <v>27</v>
      </c>
      <c r="B24" s="38" t="s">
        <v>177</v>
      </c>
      <c r="C24" s="101" t="s">
        <v>29</v>
      </c>
      <c r="D24" s="102"/>
      <c r="E24" s="38" t="s">
        <v>30</v>
      </c>
      <c r="F24" s="38" t="s">
        <v>31</v>
      </c>
    </row>
    <row r="25" spans="1:6" ht="24.75">
      <c r="A25" s="39" t="s">
        <v>204</v>
      </c>
      <c r="B25" s="40" t="s">
        <v>179</v>
      </c>
      <c r="C25" s="103" t="s">
        <v>53</v>
      </c>
      <c r="D25" s="104"/>
      <c r="E25" s="41" t="s">
        <v>54</v>
      </c>
      <c r="F25" s="42">
        <v>75</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6"/>
  <dimension ref="A1:F27"/>
  <sheetViews>
    <sheetView showGridLines="0" zoomScalePageLayoutView="0" workbookViewId="0" topLeftCell="A1">
      <selection activeCell="A1" sqref="A1:C1"/>
    </sheetView>
  </sheetViews>
  <sheetFormatPr defaultColWidth="11.421875" defaultRowHeight="15"/>
  <cols>
    <col min="1" max="1" width="45.7109375" style="33" customWidth="1"/>
    <col min="2" max="2" width="38.2812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205</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50</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184</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8</v>
      </c>
      <c r="C23" s="119"/>
      <c r="D23" s="119"/>
      <c r="E23" s="119"/>
      <c r="F23" s="120"/>
    </row>
    <row r="24" spans="1:6" ht="15">
      <c r="A24" s="37" t="s">
        <v>27</v>
      </c>
      <c r="B24" s="38" t="s">
        <v>177</v>
      </c>
      <c r="C24" s="101" t="s">
        <v>29</v>
      </c>
      <c r="D24" s="102"/>
      <c r="E24" s="38" t="s">
        <v>30</v>
      </c>
      <c r="F24" s="38" t="s">
        <v>31</v>
      </c>
    </row>
    <row r="25" spans="1:6" ht="24.75">
      <c r="A25" s="39" t="s">
        <v>206</v>
      </c>
      <c r="B25" s="40" t="s">
        <v>207</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F27"/>
  <sheetViews>
    <sheetView showGridLines="0" zoomScalePageLayoutView="0" workbookViewId="0" topLeftCell="A1">
      <selection activeCell="A1" sqref="A1:C1"/>
    </sheetView>
  </sheetViews>
  <sheetFormatPr defaultColWidth="11.421875" defaultRowHeight="15"/>
  <cols>
    <col min="1" max="1" width="24.42187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208</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9319.3</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176</v>
      </c>
      <c r="C23" s="119"/>
      <c r="D23" s="119"/>
      <c r="E23" s="119"/>
      <c r="F23" s="120"/>
    </row>
    <row r="24" spans="1:6" ht="15">
      <c r="A24" s="37" t="s">
        <v>27</v>
      </c>
      <c r="B24" s="38" t="s">
        <v>177</v>
      </c>
      <c r="C24" s="101" t="s">
        <v>29</v>
      </c>
      <c r="D24" s="102"/>
      <c r="E24" s="38" t="s">
        <v>30</v>
      </c>
      <c r="F24" s="38" t="s">
        <v>31</v>
      </c>
    </row>
    <row r="25" spans="1:6" ht="24.75">
      <c r="A25" s="39" t="s">
        <v>209</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F27"/>
  <sheetViews>
    <sheetView showGridLines="0" zoomScalePageLayoutView="0" workbookViewId="0" topLeftCell="A1">
      <selection activeCell="A1" sqref="A1:C1"/>
    </sheetView>
  </sheetViews>
  <sheetFormatPr defaultColWidth="11.421875" defaultRowHeight="15"/>
  <cols>
    <col min="1" max="1" width="25.28125" style="33" customWidth="1"/>
    <col min="2" max="2" width="38.2812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210</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3073.8</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184</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8</v>
      </c>
      <c r="C23" s="119"/>
      <c r="D23" s="119"/>
      <c r="E23" s="119"/>
      <c r="F23" s="120"/>
    </row>
    <row r="24" spans="1:6" ht="15">
      <c r="A24" s="37" t="s">
        <v>27</v>
      </c>
      <c r="B24" s="38" t="s">
        <v>177</v>
      </c>
      <c r="C24" s="101" t="s">
        <v>29</v>
      </c>
      <c r="D24" s="102"/>
      <c r="E24" s="38" t="s">
        <v>30</v>
      </c>
      <c r="F24" s="38" t="s">
        <v>31</v>
      </c>
    </row>
    <row r="25" spans="1:6" ht="15">
      <c r="A25" s="39" t="s">
        <v>119</v>
      </c>
      <c r="B25" s="40" t="s">
        <v>207</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1" t="s">
        <v>0</v>
      </c>
      <c r="B1" s="61"/>
      <c r="C1" s="62" t="s">
        <v>1</v>
      </c>
      <c r="D1" s="62"/>
      <c r="E1" s="62"/>
      <c r="F1" s="62"/>
    </row>
    <row r="2" spans="1:6" ht="15.75" thickTop="1">
      <c r="A2" s="63"/>
      <c r="B2" s="63"/>
      <c r="C2" s="63"/>
      <c r="D2" s="63"/>
      <c r="E2" s="63"/>
      <c r="F2" s="63"/>
    </row>
    <row r="3" spans="1:6" ht="16.5">
      <c r="A3" s="64" t="s">
        <v>2</v>
      </c>
      <c r="B3" s="65"/>
      <c r="C3" s="65"/>
      <c r="D3" s="65"/>
      <c r="E3" s="65"/>
      <c r="F3" s="66"/>
    </row>
    <row r="4" spans="1:6" ht="15">
      <c r="A4" s="1" t="s">
        <v>3</v>
      </c>
      <c r="B4" s="67" t="s">
        <v>4</v>
      </c>
      <c r="C4" s="68"/>
      <c r="D4" s="68"/>
      <c r="E4" s="68"/>
      <c r="F4" s="69"/>
    </row>
    <row r="5" spans="1:6" ht="15">
      <c r="A5" s="1" t="s">
        <v>5</v>
      </c>
      <c r="B5" s="67" t="s">
        <v>6</v>
      </c>
      <c r="C5" s="68"/>
      <c r="D5" s="68"/>
      <c r="E5" s="68"/>
      <c r="F5" s="69"/>
    </row>
    <row r="6" spans="1:6" ht="15">
      <c r="A6" s="1" t="s">
        <v>7</v>
      </c>
      <c r="B6" s="67" t="s">
        <v>8</v>
      </c>
      <c r="C6" s="68"/>
      <c r="D6" s="68"/>
      <c r="E6" s="68"/>
      <c r="F6" s="69"/>
    </row>
    <row r="7" spans="1:6" ht="26.25" customHeight="1">
      <c r="A7" s="28" t="s">
        <v>9</v>
      </c>
      <c r="B7" s="70" t="s">
        <v>158</v>
      </c>
      <c r="C7" s="71"/>
      <c r="D7" s="71"/>
      <c r="E7" s="71"/>
      <c r="F7" s="72"/>
    </row>
    <row r="8" spans="1:6" ht="15">
      <c r="A8" s="73" t="s">
        <v>10</v>
      </c>
      <c r="B8" s="74"/>
      <c r="C8" s="74"/>
      <c r="D8" s="74"/>
      <c r="E8" s="75"/>
      <c r="F8" s="27">
        <v>11350</v>
      </c>
    </row>
    <row r="9" spans="1:6" ht="16.5">
      <c r="A9" s="64" t="s">
        <v>11</v>
      </c>
      <c r="B9" s="65"/>
      <c r="C9" s="65"/>
      <c r="D9" s="65"/>
      <c r="E9" s="65"/>
      <c r="F9" s="66"/>
    </row>
    <row r="10" spans="1:6" ht="15">
      <c r="A10" s="76" t="s">
        <v>12</v>
      </c>
      <c r="B10" s="77"/>
      <c r="C10" s="77"/>
      <c r="D10" s="77"/>
      <c r="E10" s="77"/>
      <c r="F10" s="78"/>
    </row>
    <row r="11" spans="1:6" ht="15">
      <c r="A11" s="58" t="s">
        <v>13</v>
      </c>
      <c r="B11" s="59"/>
      <c r="C11" s="59"/>
      <c r="D11" s="59"/>
      <c r="E11" s="59"/>
      <c r="F11" s="60"/>
    </row>
    <row r="12" spans="1:6" ht="15">
      <c r="A12" s="58" t="s">
        <v>14</v>
      </c>
      <c r="B12" s="59"/>
      <c r="C12" s="59"/>
      <c r="D12" s="59"/>
      <c r="E12" s="59"/>
      <c r="F12" s="60"/>
    </row>
    <row r="13" spans="1:6" ht="15">
      <c r="A13" s="58" t="s">
        <v>15</v>
      </c>
      <c r="B13" s="59"/>
      <c r="C13" s="59"/>
      <c r="D13" s="59"/>
      <c r="E13" s="59"/>
      <c r="F13" s="60"/>
    </row>
    <row r="14" spans="1:6" ht="15">
      <c r="A14" s="82"/>
      <c r="B14" s="83" t="s">
        <v>16</v>
      </c>
      <c r="C14" s="83"/>
      <c r="D14" s="83"/>
      <c r="E14" s="83"/>
      <c r="F14" s="84"/>
    </row>
    <row r="15" spans="1:6" ht="15">
      <c r="A15" s="82"/>
      <c r="B15" s="85" t="s">
        <v>17</v>
      </c>
      <c r="C15" s="85"/>
      <c r="D15" s="85"/>
      <c r="E15" s="85"/>
      <c r="F15" s="60"/>
    </row>
    <row r="16" spans="1:6" ht="15">
      <c r="A16" s="82"/>
      <c r="B16" s="83" t="s">
        <v>18</v>
      </c>
      <c r="C16" s="83"/>
      <c r="D16" s="83"/>
      <c r="E16" s="83"/>
      <c r="F16" s="84"/>
    </row>
    <row r="17" spans="1:6" ht="15">
      <c r="A17" s="3"/>
      <c r="B17" s="63"/>
      <c r="C17" s="63"/>
      <c r="D17" s="63"/>
      <c r="E17" s="63"/>
      <c r="F17" s="86"/>
    </row>
    <row r="18" spans="1:6" ht="16.5">
      <c r="A18" s="64" t="s">
        <v>19</v>
      </c>
      <c r="B18" s="65"/>
      <c r="C18" s="65"/>
      <c r="D18" s="65"/>
      <c r="E18" s="65"/>
      <c r="F18" s="66"/>
    </row>
    <row r="19" spans="1:6" ht="15">
      <c r="A19" s="76" t="s">
        <v>20</v>
      </c>
      <c r="B19" s="77"/>
      <c r="C19" s="77"/>
      <c r="D19" s="77"/>
      <c r="E19" s="77"/>
      <c r="F19" s="78"/>
    </row>
    <row r="20" spans="1:6" ht="15">
      <c r="A20" s="58" t="s">
        <v>21</v>
      </c>
      <c r="B20" s="59"/>
      <c r="C20" s="59"/>
      <c r="D20" s="59"/>
      <c r="E20" s="59"/>
      <c r="F20" s="60"/>
    </row>
    <row r="21" spans="1:6" ht="15">
      <c r="A21" s="87" t="s">
        <v>22</v>
      </c>
      <c r="B21" s="88"/>
      <c r="C21" s="88"/>
      <c r="D21" s="88"/>
      <c r="E21" s="88"/>
      <c r="F21" s="89"/>
    </row>
    <row r="22" spans="1:6" ht="15">
      <c r="A22" s="79" t="s">
        <v>23</v>
      </c>
      <c r="B22" s="80"/>
      <c r="C22" s="80"/>
      <c r="D22" s="80"/>
      <c r="E22" s="80"/>
      <c r="F22" s="81"/>
    </row>
    <row r="23" spans="1:6" ht="16.5">
      <c r="A23" s="64" t="s">
        <v>24</v>
      </c>
      <c r="B23" s="65"/>
      <c r="C23" s="65"/>
      <c r="D23" s="65"/>
      <c r="E23" s="65"/>
      <c r="F23" s="66"/>
    </row>
    <row r="24" spans="1:6" ht="15">
      <c r="A24" s="90" t="s">
        <v>25</v>
      </c>
      <c r="B24" s="91"/>
      <c r="C24" s="91"/>
      <c r="D24" s="91"/>
      <c r="E24" s="91"/>
      <c r="F24" s="92"/>
    </row>
    <row r="25" spans="1:6" ht="15">
      <c r="A25" s="2" t="s">
        <v>26</v>
      </c>
      <c r="B25" s="2" t="s">
        <v>27</v>
      </c>
      <c r="C25" s="2" t="s">
        <v>28</v>
      </c>
      <c r="D25" s="2" t="s">
        <v>29</v>
      </c>
      <c r="E25" s="2" t="s">
        <v>30</v>
      </c>
      <c r="F25" s="2" t="s">
        <v>31</v>
      </c>
    </row>
    <row r="26" spans="1:6" ht="15">
      <c r="A26" s="94" t="s">
        <v>32</v>
      </c>
      <c r="B26" s="4" t="s">
        <v>33</v>
      </c>
      <c r="C26" s="94" t="s">
        <v>34</v>
      </c>
      <c r="D26" s="96" t="s">
        <v>35</v>
      </c>
      <c r="E26" s="96" t="s">
        <v>36</v>
      </c>
      <c r="F26" s="94"/>
    </row>
    <row r="27" spans="1:6" ht="40.5" customHeight="1">
      <c r="A27" s="95"/>
      <c r="B27" s="5" t="s">
        <v>37</v>
      </c>
      <c r="C27" s="95"/>
      <c r="D27" s="97"/>
      <c r="E27" s="97"/>
      <c r="F27" s="95"/>
    </row>
    <row r="28" spans="1:6" ht="15">
      <c r="A28" s="90" t="s">
        <v>38</v>
      </c>
      <c r="B28" s="91"/>
      <c r="C28" s="91"/>
      <c r="D28" s="91"/>
      <c r="E28" s="91"/>
      <c r="F28" s="92"/>
    </row>
    <row r="29" spans="1:6" ht="15">
      <c r="A29" s="2" t="s">
        <v>26</v>
      </c>
      <c r="B29" s="2" t="s">
        <v>27</v>
      </c>
      <c r="C29" s="2" t="s">
        <v>28</v>
      </c>
      <c r="D29" s="2" t="s">
        <v>29</v>
      </c>
      <c r="E29" s="2" t="s">
        <v>30</v>
      </c>
      <c r="F29" s="2" t="s">
        <v>31</v>
      </c>
    </row>
    <row r="30" spans="1:6" ht="72.75">
      <c r="A30" s="6" t="s">
        <v>39</v>
      </c>
      <c r="B30" s="6" t="s">
        <v>40</v>
      </c>
      <c r="C30" s="6" t="s">
        <v>41</v>
      </c>
      <c r="D30" s="7" t="s">
        <v>42</v>
      </c>
      <c r="E30" s="7" t="s">
        <v>36</v>
      </c>
      <c r="F30" s="8">
        <v>5.51</v>
      </c>
    </row>
    <row r="31" spans="1:6" ht="72.75">
      <c r="A31" s="6" t="s">
        <v>39</v>
      </c>
      <c r="B31" s="6" t="s">
        <v>43</v>
      </c>
      <c r="C31" s="6" t="s">
        <v>44</v>
      </c>
      <c r="D31" s="7" t="s">
        <v>45</v>
      </c>
      <c r="E31" s="7" t="s">
        <v>36</v>
      </c>
      <c r="F31" s="8">
        <v>7</v>
      </c>
    </row>
    <row r="32" spans="1:6" ht="84.75">
      <c r="A32" s="6" t="s">
        <v>39</v>
      </c>
      <c r="B32" s="6" t="s">
        <v>46</v>
      </c>
      <c r="C32" s="6" t="s">
        <v>47</v>
      </c>
      <c r="D32" s="7" t="s">
        <v>48</v>
      </c>
      <c r="E32" s="7" t="s">
        <v>36</v>
      </c>
      <c r="F32" s="8">
        <v>5.14</v>
      </c>
    </row>
    <row r="33" spans="1:6" ht="15">
      <c r="A33" s="90" t="s">
        <v>49</v>
      </c>
      <c r="B33" s="91"/>
      <c r="C33" s="91"/>
      <c r="D33" s="91"/>
      <c r="E33" s="91"/>
      <c r="F33" s="92"/>
    </row>
    <row r="34" spans="1:6" ht="15">
      <c r="A34" s="2" t="s">
        <v>26</v>
      </c>
      <c r="B34" s="2" t="s">
        <v>27</v>
      </c>
      <c r="C34" s="2" t="s">
        <v>28</v>
      </c>
      <c r="D34" s="2" t="s">
        <v>29</v>
      </c>
      <c r="E34" s="2" t="s">
        <v>30</v>
      </c>
      <c r="F34" s="2" t="s">
        <v>31</v>
      </c>
    </row>
    <row r="35" spans="1:6" ht="48.75">
      <c r="A35" s="6" t="s">
        <v>50</v>
      </c>
      <c r="B35" s="6" t="s">
        <v>51</v>
      </c>
      <c r="C35" s="6" t="s">
        <v>52</v>
      </c>
      <c r="D35" s="7" t="s">
        <v>53</v>
      </c>
      <c r="E35" s="7" t="s">
        <v>54</v>
      </c>
      <c r="F35" s="8">
        <v>84.21</v>
      </c>
    </row>
    <row r="36" spans="1:6" ht="60.75">
      <c r="A36" s="6" t="s">
        <v>55</v>
      </c>
      <c r="B36" s="6" t="s">
        <v>56</v>
      </c>
      <c r="C36" s="6" t="s">
        <v>57</v>
      </c>
      <c r="D36" s="7" t="s">
        <v>58</v>
      </c>
      <c r="E36" s="7" t="s">
        <v>59</v>
      </c>
      <c r="F36" s="8">
        <v>2</v>
      </c>
    </row>
    <row r="37" spans="1:6" ht="96.75">
      <c r="A37" s="6" t="s">
        <v>55</v>
      </c>
      <c r="B37" s="6" t="s">
        <v>60</v>
      </c>
      <c r="C37" s="6" t="s">
        <v>61</v>
      </c>
      <c r="D37" s="7" t="s">
        <v>53</v>
      </c>
      <c r="E37" s="7" t="s">
        <v>62</v>
      </c>
      <c r="F37" s="8">
        <v>95</v>
      </c>
    </row>
    <row r="38" spans="1:6" ht="84.75">
      <c r="A38" s="6" t="s">
        <v>55</v>
      </c>
      <c r="B38" s="6" t="s">
        <v>63</v>
      </c>
      <c r="C38" s="6" t="s">
        <v>64</v>
      </c>
      <c r="D38" s="7" t="s">
        <v>53</v>
      </c>
      <c r="E38" s="7" t="s">
        <v>65</v>
      </c>
      <c r="F38" s="8">
        <v>100</v>
      </c>
    </row>
    <row r="39" spans="1:6" ht="60.75">
      <c r="A39" s="6" t="s">
        <v>66</v>
      </c>
      <c r="B39" s="6" t="s">
        <v>67</v>
      </c>
      <c r="C39" s="6" t="s">
        <v>68</v>
      </c>
      <c r="D39" s="7" t="s">
        <v>53</v>
      </c>
      <c r="E39" s="7" t="s">
        <v>36</v>
      </c>
      <c r="F39" s="8">
        <v>37</v>
      </c>
    </row>
    <row r="40" spans="1:6" ht="48.75">
      <c r="A40" s="6" t="s">
        <v>69</v>
      </c>
      <c r="B40" s="6" t="s">
        <v>70</v>
      </c>
      <c r="C40" s="6" t="s">
        <v>71</v>
      </c>
      <c r="D40" s="7" t="s">
        <v>53</v>
      </c>
      <c r="E40" s="7" t="s">
        <v>54</v>
      </c>
      <c r="F40" s="8">
        <v>100</v>
      </c>
    </row>
    <row r="41" spans="1:6" ht="72.75">
      <c r="A41" s="6" t="s">
        <v>66</v>
      </c>
      <c r="B41" s="6" t="s">
        <v>72</v>
      </c>
      <c r="C41" s="6" t="s">
        <v>73</v>
      </c>
      <c r="D41" s="7" t="s">
        <v>53</v>
      </c>
      <c r="E41" s="7" t="s">
        <v>65</v>
      </c>
      <c r="F41" s="8">
        <v>95</v>
      </c>
    </row>
    <row r="42" spans="1:6" ht="72.75">
      <c r="A42" s="6" t="s">
        <v>66</v>
      </c>
      <c r="B42" s="6" t="s">
        <v>74</v>
      </c>
      <c r="C42" s="6" t="s">
        <v>75</v>
      </c>
      <c r="D42" s="7" t="s">
        <v>53</v>
      </c>
      <c r="E42" s="7" t="s">
        <v>54</v>
      </c>
      <c r="F42" s="8">
        <v>84.6</v>
      </c>
    </row>
    <row r="43" spans="1:6" ht="15">
      <c r="A43" s="90" t="s">
        <v>76</v>
      </c>
      <c r="B43" s="91"/>
      <c r="C43" s="91"/>
      <c r="D43" s="91"/>
      <c r="E43" s="91"/>
      <c r="F43" s="92"/>
    </row>
    <row r="44" spans="1:6" ht="15">
      <c r="A44" s="2" t="s">
        <v>26</v>
      </c>
      <c r="B44" s="2" t="s">
        <v>27</v>
      </c>
      <c r="C44" s="2" t="s">
        <v>28</v>
      </c>
      <c r="D44" s="2" t="s">
        <v>29</v>
      </c>
      <c r="E44" s="2" t="s">
        <v>30</v>
      </c>
      <c r="F44" s="2" t="s">
        <v>31</v>
      </c>
    </row>
    <row r="45" spans="1:6" ht="84.75">
      <c r="A45" s="6" t="s">
        <v>77</v>
      </c>
      <c r="B45" s="6" t="s">
        <v>78</v>
      </c>
      <c r="C45" s="6" t="s">
        <v>79</v>
      </c>
      <c r="D45" s="7" t="s">
        <v>53</v>
      </c>
      <c r="E45" s="7" t="s">
        <v>65</v>
      </c>
      <c r="F45" s="8">
        <v>58</v>
      </c>
    </row>
    <row r="46" spans="1:6" ht="60.75">
      <c r="A46" s="6" t="s">
        <v>77</v>
      </c>
      <c r="B46" s="6" t="s">
        <v>80</v>
      </c>
      <c r="C46" s="6" t="s">
        <v>81</v>
      </c>
      <c r="D46" s="7" t="s">
        <v>82</v>
      </c>
      <c r="E46" s="7" t="s">
        <v>65</v>
      </c>
      <c r="F46" s="8">
        <v>4.9</v>
      </c>
    </row>
    <row r="47" spans="1:6" ht="48.75">
      <c r="A47" s="6" t="s">
        <v>83</v>
      </c>
      <c r="B47" s="6" t="s">
        <v>84</v>
      </c>
      <c r="C47" s="6" t="s">
        <v>85</v>
      </c>
      <c r="D47" s="7" t="s">
        <v>53</v>
      </c>
      <c r="E47" s="7" t="s">
        <v>86</v>
      </c>
      <c r="F47" s="8">
        <v>90</v>
      </c>
    </row>
    <row r="48" spans="1:6" ht="72.75">
      <c r="A48" s="6" t="s">
        <v>87</v>
      </c>
      <c r="B48" s="6" t="s">
        <v>88</v>
      </c>
      <c r="C48" s="6" t="s">
        <v>89</v>
      </c>
      <c r="D48" s="7" t="s">
        <v>82</v>
      </c>
      <c r="E48" s="7" t="s">
        <v>65</v>
      </c>
      <c r="F48" s="8">
        <v>20</v>
      </c>
    </row>
    <row r="49" spans="1:6" ht="48.75">
      <c r="A49" s="6" t="s">
        <v>87</v>
      </c>
      <c r="B49" s="6" t="s">
        <v>90</v>
      </c>
      <c r="C49" s="6" t="s">
        <v>91</v>
      </c>
      <c r="D49" s="7" t="s">
        <v>53</v>
      </c>
      <c r="E49" s="7" t="s">
        <v>92</v>
      </c>
      <c r="F49" s="8">
        <v>0.5</v>
      </c>
    </row>
    <row r="50" spans="1:6" ht="72.75">
      <c r="A50" s="6" t="s">
        <v>83</v>
      </c>
      <c r="B50" s="6" t="s">
        <v>93</v>
      </c>
      <c r="C50" s="6" t="s">
        <v>94</v>
      </c>
      <c r="D50" s="7" t="s">
        <v>53</v>
      </c>
      <c r="E50" s="7" t="s">
        <v>86</v>
      </c>
      <c r="F50" s="8">
        <v>90</v>
      </c>
    </row>
    <row r="51" spans="1:6" ht="15">
      <c r="A51" s="9"/>
      <c r="B51" s="9"/>
      <c r="C51" s="9"/>
      <c r="D51" s="9"/>
      <c r="E51" s="9"/>
      <c r="F51" s="9"/>
    </row>
    <row r="52" spans="1:6" ht="39" customHeight="1">
      <c r="A52" s="93" t="s">
        <v>229</v>
      </c>
      <c r="B52" s="93"/>
      <c r="C52" s="93"/>
      <c r="D52" s="93"/>
      <c r="E52" s="93"/>
      <c r="F52" s="93"/>
    </row>
  </sheetData>
  <sheetProtection/>
  <mergeCells count="35">
    <mergeCell ref="A43:F43"/>
    <mergeCell ref="A52:F52"/>
    <mergeCell ref="A23:F23"/>
    <mergeCell ref="A24:F24"/>
    <mergeCell ref="A26:A27"/>
    <mergeCell ref="C26:C27"/>
    <mergeCell ref="D26:D27"/>
    <mergeCell ref="E26:E27"/>
    <mergeCell ref="F26:F27"/>
    <mergeCell ref="A18:F18"/>
    <mergeCell ref="A19:F19"/>
    <mergeCell ref="A20:F20"/>
    <mergeCell ref="A21:F21"/>
    <mergeCell ref="A28:F28"/>
    <mergeCell ref="A33:F33"/>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1"/>
  <dimension ref="A1:F27"/>
  <sheetViews>
    <sheetView showGridLines="0" zoomScalePageLayoutView="0" workbookViewId="0" topLeftCell="A1">
      <selection activeCell="A1" sqref="A1:C1"/>
    </sheetView>
  </sheetViews>
  <sheetFormatPr defaultColWidth="11.421875" defaultRowHeight="15"/>
  <cols>
    <col min="1" max="1" width="31.14062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211</v>
      </c>
      <c r="C4" s="137"/>
      <c r="D4" s="137"/>
      <c r="E4" s="137"/>
      <c r="F4" s="138"/>
    </row>
    <row r="5" spans="1:6" ht="15">
      <c r="A5" s="34" t="s">
        <v>5</v>
      </c>
      <c r="B5" s="136" t="s">
        <v>6</v>
      </c>
      <c r="C5" s="137"/>
      <c r="D5" s="137"/>
      <c r="E5" s="137"/>
      <c r="F5" s="138"/>
    </row>
    <row r="6" spans="1:6" ht="15">
      <c r="A6" s="34" t="s">
        <v>161</v>
      </c>
      <c r="B6" s="139" t="s">
        <v>212</v>
      </c>
      <c r="C6" s="140"/>
      <c r="D6" s="140"/>
      <c r="E6" s="140"/>
      <c r="F6" s="141"/>
    </row>
    <row r="7" spans="1:6" ht="15">
      <c r="A7" s="130" t="s">
        <v>10</v>
      </c>
      <c r="B7" s="131"/>
      <c r="C7" s="131"/>
      <c r="D7" s="131"/>
      <c r="E7" s="132"/>
      <c r="F7" s="43">
        <v>81132.030907</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181</v>
      </c>
      <c r="C23" s="119"/>
      <c r="D23" s="119"/>
      <c r="E23" s="119"/>
      <c r="F23" s="120"/>
    </row>
    <row r="24" spans="1:6" ht="15">
      <c r="A24" s="37" t="s">
        <v>27</v>
      </c>
      <c r="B24" s="38" t="s">
        <v>177</v>
      </c>
      <c r="C24" s="101" t="s">
        <v>29</v>
      </c>
      <c r="D24" s="102"/>
      <c r="E24" s="38" t="s">
        <v>30</v>
      </c>
      <c r="F24" s="38" t="s">
        <v>31</v>
      </c>
    </row>
    <row r="25" spans="1:6" ht="24.75">
      <c r="A25" s="39" t="s">
        <v>115</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2"/>
  <dimension ref="A1:F27"/>
  <sheetViews>
    <sheetView showGridLines="0" zoomScalePageLayoutView="0" workbookViewId="0" topLeftCell="A1">
      <selection activeCell="A1" sqref="A1:C1"/>
    </sheetView>
  </sheetViews>
  <sheetFormatPr defaultColWidth="11.421875" defaultRowHeight="15"/>
  <cols>
    <col min="1" max="1" width="24.42187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213</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2772.034846</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181</v>
      </c>
      <c r="C23" s="119"/>
      <c r="D23" s="119"/>
      <c r="E23" s="119"/>
      <c r="F23" s="120"/>
    </row>
    <row r="24" spans="1:6" ht="15">
      <c r="A24" s="37" t="s">
        <v>27</v>
      </c>
      <c r="B24" s="38" t="s">
        <v>177</v>
      </c>
      <c r="C24" s="101" t="s">
        <v>29</v>
      </c>
      <c r="D24" s="102"/>
      <c r="E24" s="38" t="s">
        <v>30</v>
      </c>
      <c r="F24" s="38" t="s">
        <v>31</v>
      </c>
    </row>
    <row r="25" spans="1:6" ht="24.75">
      <c r="A25" s="39" t="s">
        <v>113</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F27"/>
  <sheetViews>
    <sheetView showGridLines="0" zoomScalePageLayoutView="0" workbookViewId="0" topLeftCell="A1">
      <selection activeCell="A1" sqref="A1:C1"/>
    </sheetView>
  </sheetViews>
  <sheetFormatPr defaultColWidth="11.421875" defaultRowHeight="15"/>
  <cols>
    <col min="1" max="1" width="31.0039062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214</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823.641181</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181</v>
      </c>
      <c r="C23" s="119"/>
      <c r="D23" s="119"/>
      <c r="E23" s="119"/>
      <c r="F23" s="120"/>
    </row>
    <row r="24" spans="1:6" ht="15">
      <c r="A24" s="37" t="s">
        <v>27</v>
      </c>
      <c r="B24" s="38" t="s">
        <v>177</v>
      </c>
      <c r="C24" s="101" t="s">
        <v>29</v>
      </c>
      <c r="D24" s="102"/>
      <c r="E24" s="38" t="s">
        <v>30</v>
      </c>
      <c r="F24" s="38" t="s">
        <v>31</v>
      </c>
    </row>
    <row r="25" spans="1:6" ht="24.75">
      <c r="A25" s="39" t="s">
        <v>215</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4"/>
  <dimension ref="A1:F27"/>
  <sheetViews>
    <sheetView showGridLines="0" zoomScalePageLayoutView="0" workbookViewId="0" topLeftCell="A1">
      <selection activeCell="A1" sqref="A1:C1"/>
    </sheetView>
  </sheetViews>
  <sheetFormatPr defaultColWidth="11.421875" defaultRowHeight="15"/>
  <cols>
    <col min="1"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216</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4956.364028</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217</v>
      </c>
      <c r="C23" s="119"/>
      <c r="D23" s="119"/>
      <c r="E23" s="119"/>
      <c r="F23" s="120"/>
    </row>
    <row r="24" spans="1:6" ht="15">
      <c r="A24" s="37" t="s">
        <v>27</v>
      </c>
      <c r="B24" s="38" t="s">
        <v>177</v>
      </c>
      <c r="C24" s="101" t="s">
        <v>29</v>
      </c>
      <c r="D24" s="102"/>
      <c r="E24" s="38" t="s">
        <v>30</v>
      </c>
      <c r="F24" s="38" t="s">
        <v>31</v>
      </c>
    </row>
    <row r="25" spans="1:6" ht="24.75">
      <c r="A25" s="39" t="s">
        <v>218</v>
      </c>
      <c r="B25" s="40" t="s">
        <v>179</v>
      </c>
      <c r="C25" s="103" t="s">
        <v>53</v>
      </c>
      <c r="D25" s="104"/>
      <c r="E25" s="41" t="s">
        <v>54</v>
      </c>
      <c r="F25" s="42">
        <v>95</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5"/>
  <dimension ref="A1:F27"/>
  <sheetViews>
    <sheetView showGridLines="0" zoomScalePageLayoutView="0" workbookViewId="0" topLeftCell="A1">
      <selection activeCell="A1" sqref="A1:C1"/>
    </sheetView>
  </sheetViews>
  <sheetFormatPr defaultColWidth="11.421875" defaultRowHeight="15"/>
  <cols>
    <col min="1" max="1" width="30.710937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219</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16194.5</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176</v>
      </c>
      <c r="C23" s="119"/>
      <c r="D23" s="119"/>
      <c r="E23" s="119"/>
      <c r="F23" s="120"/>
    </row>
    <row r="24" spans="1:6" ht="15">
      <c r="A24" s="37" t="s">
        <v>27</v>
      </c>
      <c r="B24" s="38" t="s">
        <v>177</v>
      </c>
      <c r="C24" s="101" t="s">
        <v>29</v>
      </c>
      <c r="D24" s="102"/>
      <c r="E24" s="38" t="s">
        <v>30</v>
      </c>
      <c r="F24" s="38" t="s">
        <v>31</v>
      </c>
    </row>
    <row r="25" spans="1:6" ht="24.75">
      <c r="A25" s="39" t="s">
        <v>103</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26"/>
  <dimension ref="A1:F27"/>
  <sheetViews>
    <sheetView showGridLines="0" zoomScalePageLayoutView="0" workbookViewId="0" topLeftCell="A1">
      <selection activeCell="A1" sqref="A1:C1"/>
    </sheetView>
  </sheetViews>
  <sheetFormatPr defaultColWidth="11.421875" defaultRowHeight="15"/>
  <cols>
    <col min="1"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220</v>
      </c>
      <c r="C4" s="137"/>
      <c r="D4" s="137"/>
      <c r="E4" s="137"/>
      <c r="F4" s="138"/>
    </row>
    <row r="5" spans="1:6" ht="15">
      <c r="A5" s="34" t="s">
        <v>5</v>
      </c>
      <c r="B5" s="136" t="s">
        <v>6</v>
      </c>
      <c r="C5" s="137"/>
      <c r="D5" s="137"/>
      <c r="E5" s="137"/>
      <c r="F5" s="138"/>
    </row>
    <row r="6" spans="1:6" ht="15">
      <c r="A6" s="34" t="s">
        <v>161</v>
      </c>
      <c r="B6" s="139" t="s">
        <v>221</v>
      </c>
      <c r="C6" s="140"/>
      <c r="D6" s="140"/>
      <c r="E6" s="140"/>
      <c r="F6" s="141"/>
    </row>
    <row r="7" spans="1:6" ht="15">
      <c r="A7" s="130" t="s">
        <v>10</v>
      </c>
      <c r="B7" s="131"/>
      <c r="C7" s="131"/>
      <c r="D7" s="131"/>
      <c r="E7" s="132"/>
      <c r="F7" s="43">
        <v>280</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222</v>
      </c>
      <c r="B12" s="122"/>
      <c r="C12" s="122"/>
      <c r="D12" s="122"/>
      <c r="E12" s="122"/>
      <c r="F12" s="123"/>
    </row>
    <row r="13" spans="1:6" ht="15">
      <c r="A13" s="121" t="s">
        <v>166</v>
      </c>
      <c r="B13" s="122"/>
      <c r="C13" s="122"/>
      <c r="D13" s="122"/>
      <c r="E13" s="122"/>
      <c r="F13" s="123"/>
    </row>
    <row r="14" spans="1:6" ht="15">
      <c r="A14" s="121" t="s">
        <v>223</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21</v>
      </c>
      <c r="B19" s="111"/>
      <c r="C19" s="111"/>
      <c r="D19" s="111"/>
      <c r="E19" s="111"/>
      <c r="F19" s="112"/>
    </row>
    <row r="20" spans="1:6" ht="15">
      <c r="A20" s="110" t="s">
        <v>172</v>
      </c>
      <c r="B20" s="111"/>
      <c r="C20" s="111"/>
      <c r="D20" s="111"/>
      <c r="E20" s="111"/>
      <c r="F20" s="112"/>
    </row>
    <row r="21" spans="1:6" ht="15">
      <c r="A21" s="113" t="s">
        <v>224</v>
      </c>
      <c r="B21" s="114"/>
      <c r="C21" s="114"/>
      <c r="D21" s="114"/>
      <c r="E21" s="114"/>
      <c r="F21" s="115"/>
    </row>
    <row r="22" spans="1:6" ht="16.5">
      <c r="A22" s="116" t="s">
        <v>174</v>
      </c>
      <c r="B22" s="117"/>
      <c r="C22" s="117"/>
      <c r="D22" s="117"/>
      <c r="E22" s="117"/>
      <c r="F22" s="118"/>
    </row>
    <row r="23" spans="1:6" ht="15">
      <c r="A23" s="36" t="s">
        <v>175</v>
      </c>
      <c r="B23" s="119" t="s">
        <v>8</v>
      </c>
      <c r="C23" s="119"/>
      <c r="D23" s="119"/>
      <c r="E23" s="119"/>
      <c r="F23" s="120"/>
    </row>
    <row r="24" spans="1:6" ht="15">
      <c r="A24" s="37" t="s">
        <v>27</v>
      </c>
      <c r="B24" s="38" t="s">
        <v>177</v>
      </c>
      <c r="C24" s="101" t="s">
        <v>29</v>
      </c>
      <c r="D24" s="102"/>
      <c r="E24" s="38" t="s">
        <v>30</v>
      </c>
      <c r="F24" s="38" t="s">
        <v>31</v>
      </c>
    </row>
    <row r="25" spans="1:6" ht="24.75">
      <c r="A25" s="39" t="s">
        <v>225</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27"/>
  <dimension ref="A1:F27"/>
  <sheetViews>
    <sheetView showGridLines="0" zoomScalePageLayoutView="0" workbookViewId="0" topLeftCell="A1">
      <selection activeCell="A1" sqref="A1:C1"/>
    </sheetView>
  </sheetViews>
  <sheetFormatPr defaultColWidth="11.421875" defaultRowHeight="15"/>
  <cols>
    <col min="1" max="1" width="24.42187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226</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210.23955</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227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8</v>
      </c>
      <c r="C23" s="119"/>
      <c r="D23" s="119"/>
      <c r="E23" s="119"/>
      <c r="F23" s="120"/>
    </row>
    <row r="24" spans="1:6" ht="15">
      <c r="A24" s="37" t="s">
        <v>27</v>
      </c>
      <c r="B24" s="38" t="s">
        <v>177</v>
      </c>
      <c r="C24" s="101" t="s">
        <v>29</v>
      </c>
      <c r="D24" s="102"/>
      <c r="E24" s="38" t="s">
        <v>30</v>
      </c>
      <c r="F24" s="38" t="s">
        <v>31</v>
      </c>
    </row>
    <row r="25" spans="1:6" ht="24.75">
      <c r="A25" s="39" t="s">
        <v>97</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1" bestFit="1" customWidth="1"/>
    <col min="4" max="4" width="15.57421875" style="31" customWidth="1"/>
    <col min="5" max="5" width="27.421875" style="31" customWidth="1"/>
    <col min="6" max="6" width="17.8515625" style="31" customWidth="1"/>
    <col min="7" max="16384" width="11.421875" style="31" customWidth="1"/>
  </cols>
  <sheetData>
    <row r="1" spans="1:7" s="30" customFormat="1" ht="27" customHeight="1">
      <c r="A1" s="47" t="s">
        <v>0</v>
      </c>
      <c r="B1" s="47"/>
      <c r="C1" s="48" t="s">
        <v>159</v>
      </c>
      <c r="D1" s="48"/>
      <c r="E1" s="48"/>
      <c r="F1" s="48"/>
      <c r="G1" s="29"/>
    </row>
    <row r="2" spans="1:6" ht="27" customHeight="1" thickBot="1">
      <c r="A2" s="47"/>
      <c r="B2" s="47"/>
      <c r="C2" s="49"/>
      <c r="D2" s="49"/>
      <c r="E2" s="49"/>
      <c r="F2" s="49"/>
    </row>
    <row r="3" ht="15" customHeight="1" thickTop="1"/>
    <row r="4" ht="15" customHeight="1"/>
    <row r="5" ht="15" customHeight="1"/>
    <row r="6" ht="15" customHeight="1"/>
    <row r="7" ht="15" customHeight="1"/>
    <row r="8" ht="15" customHeight="1"/>
    <row r="9" ht="15" customHeight="1"/>
    <row r="10" ht="15" customHeight="1"/>
    <row r="11" spans="1:6" ht="27.75" customHeight="1">
      <c r="A11" s="98" t="s">
        <v>157</v>
      </c>
      <c r="B11" s="99"/>
      <c r="C11" s="99"/>
      <c r="D11" s="99"/>
      <c r="E11" s="99"/>
      <c r="F11" s="99"/>
    </row>
    <row r="12" spans="1:6" ht="32.25" customHeight="1">
      <c r="A12" s="99"/>
      <c r="B12" s="99"/>
      <c r="C12" s="99"/>
      <c r="D12" s="99"/>
      <c r="E12" s="99"/>
      <c r="F12" s="99"/>
    </row>
    <row r="13" spans="1:6" ht="20.25" customHeight="1">
      <c r="A13" s="99"/>
      <c r="B13" s="99"/>
      <c r="C13" s="99"/>
      <c r="D13" s="99"/>
      <c r="E13" s="99"/>
      <c r="F13" s="99"/>
    </row>
    <row r="14" spans="1:6" ht="19.5" customHeight="1">
      <c r="A14" s="99"/>
      <c r="B14" s="99"/>
      <c r="C14" s="99"/>
      <c r="D14" s="99"/>
      <c r="E14" s="99"/>
      <c r="F14" s="99"/>
    </row>
    <row r="15" ht="18.75" customHeight="1"/>
    <row r="16" ht="12" customHeight="1"/>
    <row r="17" spans="1:6" ht="29.25" customHeight="1">
      <c r="A17" s="100" t="s">
        <v>228</v>
      </c>
      <c r="B17" s="100"/>
      <c r="C17" s="100"/>
      <c r="D17" s="100"/>
      <c r="E17" s="100"/>
      <c r="F17" s="100"/>
    </row>
    <row r="18" spans="1:6" ht="19.5">
      <c r="A18" s="32"/>
      <c r="B18" s="32"/>
      <c r="C18" s="32"/>
      <c r="D18" s="32"/>
      <c r="E18" s="32"/>
      <c r="F18" s="32"/>
    </row>
    <row r="19" spans="1:6" ht="19.5">
      <c r="A19" s="32"/>
      <c r="B19" s="32"/>
      <c r="C19" s="32"/>
      <c r="D19" s="32"/>
      <c r="E19" s="32"/>
      <c r="F19" s="32"/>
    </row>
    <row r="20" spans="1:6" ht="19.5">
      <c r="A20" s="32"/>
      <c r="B20" s="32"/>
      <c r="C20" s="32"/>
      <c r="D20" s="32"/>
      <c r="E20" s="32"/>
      <c r="F20" s="32"/>
    </row>
    <row r="21" spans="1:6" ht="19.5">
      <c r="A21" s="32"/>
      <c r="B21" s="32"/>
      <c r="C21" s="32"/>
      <c r="D21" s="32"/>
      <c r="E21" s="32"/>
      <c r="F21" s="32"/>
    </row>
    <row r="22" spans="1:6" ht="19.5">
      <c r="A22" s="32"/>
      <c r="B22" s="32"/>
      <c r="C22" s="32"/>
      <c r="D22" s="32"/>
      <c r="E22" s="32"/>
      <c r="F22" s="32"/>
    </row>
    <row r="24" ht="22.5" customHeight="1"/>
    <row r="25" ht="20.25" customHeight="1"/>
    <row r="26" ht="31.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F27"/>
  <sheetViews>
    <sheetView showGridLines="0" zoomScalePageLayoutView="0" workbookViewId="0" topLeftCell="A1">
      <selection activeCell="A1" sqref="A1:C1"/>
    </sheetView>
  </sheetViews>
  <sheetFormatPr defaultColWidth="11.421875" defaultRowHeight="15"/>
  <cols>
    <col min="1" max="1" width="27.42187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160</v>
      </c>
      <c r="C4" s="137"/>
      <c r="D4" s="137"/>
      <c r="E4" s="137"/>
      <c r="F4" s="138"/>
    </row>
    <row r="5" spans="1:6" ht="15">
      <c r="A5" s="34" t="s">
        <v>5</v>
      </c>
      <c r="B5" s="136" t="s">
        <v>6</v>
      </c>
      <c r="C5" s="137"/>
      <c r="D5" s="137"/>
      <c r="E5" s="137"/>
      <c r="F5" s="138"/>
    </row>
    <row r="6" spans="1:6" ht="15">
      <c r="A6" s="34" t="s">
        <v>161</v>
      </c>
      <c r="B6" s="127" t="s">
        <v>162</v>
      </c>
      <c r="C6" s="128"/>
      <c r="D6" s="128"/>
      <c r="E6" s="128"/>
      <c r="F6" s="129"/>
    </row>
    <row r="7" spans="1:6" ht="15">
      <c r="A7" s="130" t="s">
        <v>10</v>
      </c>
      <c r="B7" s="131"/>
      <c r="C7" s="131"/>
      <c r="D7" s="131"/>
      <c r="E7" s="132"/>
      <c r="F7" s="35">
        <v>190804.299991</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176</v>
      </c>
      <c r="C23" s="119"/>
      <c r="D23" s="119"/>
      <c r="E23" s="119"/>
      <c r="F23" s="120"/>
    </row>
    <row r="24" spans="1:6" ht="15">
      <c r="A24" s="37" t="s">
        <v>27</v>
      </c>
      <c r="B24" s="38" t="s">
        <v>177</v>
      </c>
      <c r="C24" s="101" t="s">
        <v>29</v>
      </c>
      <c r="D24" s="102"/>
      <c r="E24" s="38" t="s">
        <v>30</v>
      </c>
      <c r="F24" s="38" t="s">
        <v>31</v>
      </c>
    </row>
    <row r="25" spans="1:6" ht="24.75">
      <c r="A25" s="39" t="s">
        <v>178</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F27"/>
  <sheetViews>
    <sheetView showGridLines="0" zoomScalePageLayoutView="0" workbookViewId="0" topLeftCell="A1">
      <selection activeCell="A1" sqref="A1:C1"/>
    </sheetView>
  </sheetViews>
  <sheetFormatPr defaultColWidth="11.421875" defaultRowHeight="15"/>
  <cols>
    <col min="1" max="1" width="31.0039062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180</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237158.038117</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181</v>
      </c>
      <c r="C23" s="119"/>
      <c r="D23" s="119"/>
      <c r="E23" s="119"/>
      <c r="F23" s="120"/>
    </row>
    <row r="24" spans="1:6" ht="15">
      <c r="A24" s="37" t="s">
        <v>27</v>
      </c>
      <c r="B24" s="38" t="s">
        <v>177</v>
      </c>
      <c r="C24" s="101" t="s">
        <v>29</v>
      </c>
      <c r="D24" s="102"/>
      <c r="E24" s="38" t="s">
        <v>30</v>
      </c>
      <c r="F24" s="38" t="s">
        <v>31</v>
      </c>
    </row>
    <row r="25" spans="1:6" ht="24.75">
      <c r="A25" s="39" t="s">
        <v>182</v>
      </c>
      <c r="B25" s="40" t="s">
        <v>179</v>
      </c>
      <c r="C25" s="103" t="s">
        <v>53</v>
      </c>
      <c r="D25" s="104"/>
      <c r="E25" s="41" t="s">
        <v>54</v>
      </c>
      <c r="F25" s="42">
        <v>100</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A1:F27"/>
  <sheetViews>
    <sheetView showGridLines="0" zoomScalePageLayoutView="0" workbookViewId="0" topLeftCell="A1">
      <selection activeCell="A1" sqref="A1:C1"/>
    </sheetView>
  </sheetViews>
  <sheetFormatPr defaultColWidth="11.421875" defaultRowHeight="15"/>
  <cols>
    <col min="1" max="1" width="32.8515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61" t="s">
        <v>0</v>
      </c>
      <c r="B1" s="61"/>
      <c r="C1" s="61"/>
      <c r="D1" s="62" t="s">
        <v>159</v>
      </c>
      <c r="E1" s="62"/>
      <c r="F1" s="62"/>
    </row>
    <row r="2" spans="1:6" ht="15.75" thickTop="1">
      <c r="A2" s="63"/>
      <c r="B2" s="63"/>
      <c r="C2" s="63"/>
      <c r="D2" s="63"/>
      <c r="E2" s="63"/>
      <c r="F2" s="63"/>
    </row>
    <row r="3" spans="1:6" ht="16.5">
      <c r="A3" s="64" t="s">
        <v>2</v>
      </c>
      <c r="B3" s="65"/>
      <c r="C3" s="65"/>
      <c r="D3" s="65"/>
      <c r="E3" s="65"/>
      <c r="F3" s="66"/>
    </row>
    <row r="4" spans="1:6" ht="15">
      <c r="A4" s="1" t="s">
        <v>3</v>
      </c>
      <c r="B4" s="67" t="s">
        <v>183</v>
      </c>
      <c r="C4" s="68"/>
      <c r="D4" s="68"/>
      <c r="E4" s="68"/>
      <c r="F4" s="69"/>
    </row>
    <row r="5" spans="1:6" ht="15">
      <c r="A5" s="1" t="s">
        <v>5</v>
      </c>
      <c r="B5" s="67" t="s">
        <v>6</v>
      </c>
      <c r="C5" s="68"/>
      <c r="D5" s="68"/>
      <c r="E5" s="68"/>
      <c r="F5" s="69"/>
    </row>
    <row r="6" spans="1:6" ht="15">
      <c r="A6" s="1" t="s">
        <v>161</v>
      </c>
      <c r="B6" s="157" t="s">
        <v>162</v>
      </c>
      <c r="C6" s="158"/>
      <c r="D6" s="158"/>
      <c r="E6" s="158"/>
      <c r="F6" s="159"/>
    </row>
    <row r="7" spans="1:6" ht="15">
      <c r="A7" s="73" t="s">
        <v>10</v>
      </c>
      <c r="B7" s="74"/>
      <c r="C7" s="74"/>
      <c r="D7" s="74"/>
      <c r="E7" s="75"/>
      <c r="F7" s="44">
        <v>20106.6</v>
      </c>
    </row>
    <row r="8" spans="1:6" ht="16.5">
      <c r="A8" s="64" t="s">
        <v>163</v>
      </c>
      <c r="B8" s="65"/>
      <c r="C8" s="65"/>
      <c r="D8" s="65"/>
      <c r="E8" s="65"/>
      <c r="F8" s="66"/>
    </row>
    <row r="9" spans="1:6" ht="15">
      <c r="A9" s="76" t="s">
        <v>12</v>
      </c>
      <c r="B9" s="77"/>
      <c r="C9" s="77"/>
      <c r="D9" s="77"/>
      <c r="E9" s="77"/>
      <c r="F9" s="78"/>
    </row>
    <row r="10" spans="1:6" ht="15">
      <c r="A10" s="58" t="s">
        <v>13</v>
      </c>
      <c r="B10" s="59"/>
      <c r="C10" s="59"/>
      <c r="D10" s="59"/>
      <c r="E10" s="59"/>
      <c r="F10" s="60"/>
    </row>
    <row r="11" spans="1:6" ht="15">
      <c r="A11" s="152" t="s">
        <v>164</v>
      </c>
      <c r="B11" s="153"/>
      <c r="C11" s="153"/>
      <c r="D11" s="153"/>
      <c r="E11" s="153"/>
      <c r="F11" s="84"/>
    </row>
    <row r="12" spans="1:6" ht="15">
      <c r="A12" s="152" t="s">
        <v>165</v>
      </c>
      <c r="B12" s="153"/>
      <c r="C12" s="153"/>
      <c r="D12" s="153"/>
      <c r="E12" s="153"/>
      <c r="F12" s="84"/>
    </row>
    <row r="13" spans="1:6" ht="15">
      <c r="A13" s="152" t="s">
        <v>166</v>
      </c>
      <c r="B13" s="153"/>
      <c r="C13" s="153"/>
      <c r="D13" s="153"/>
      <c r="E13" s="153"/>
      <c r="F13" s="84"/>
    </row>
    <row r="14" spans="1:6" ht="15">
      <c r="A14" s="152" t="s">
        <v>184</v>
      </c>
      <c r="B14" s="153"/>
      <c r="C14" s="153"/>
      <c r="D14" s="153"/>
      <c r="E14" s="153"/>
      <c r="F14" s="84"/>
    </row>
    <row r="15" spans="1:6" ht="15">
      <c r="A15" s="152" t="s">
        <v>168</v>
      </c>
      <c r="B15" s="153"/>
      <c r="C15" s="153"/>
      <c r="D15" s="153"/>
      <c r="E15" s="153"/>
      <c r="F15" s="84"/>
    </row>
    <row r="16" spans="1:6" ht="15">
      <c r="A16" s="154" t="s">
        <v>169</v>
      </c>
      <c r="B16" s="155"/>
      <c r="C16" s="155"/>
      <c r="D16" s="155"/>
      <c r="E16" s="155"/>
      <c r="F16" s="156"/>
    </row>
    <row r="17" spans="1:6" ht="16.5">
      <c r="A17" s="64" t="s">
        <v>19</v>
      </c>
      <c r="B17" s="65"/>
      <c r="C17" s="65"/>
      <c r="D17" s="65"/>
      <c r="E17" s="65"/>
      <c r="F17" s="66"/>
    </row>
    <row r="18" spans="1:6" ht="15">
      <c r="A18" s="76" t="s">
        <v>170</v>
      </c>
      <c r="B18" s="77"/>
      <c r="C18" s="77"/>
      <c r="D18" s="77"/>
      <c r="E18" s="77"/>
      <c r="F18" s="78"/>
    </row>
    <row r="19" spans="1:6" ht="15">
      <c r="A19" s="58" t="s">
        <v>171</v>
      </c>
      <c r="B19" s="59"/>
      <c r="C19" s="59"/>
      <c r="D19" s="59"/>
      <c r="E19" s="59"/>
      <c r="F19" s="60"/>
    </row>
    <row r="20" spans="1:6" ht="15">
      <c r="A20" s="58" t="s">
        <v>172</v>
      </c>
      <c r="B20" s="59"/>
      <c r="C20" s="59"/>
      <c r="D20" s="59"/>
      <c r="E20" s="59"/>
      <c r="F20" s="60"/>
    </row>
    <row r="21" spans="1:6" ht="15">
      <c r="A21" s="147" t="s">
        <v>173</v>
      </c>
      <c r="B21" s="148"/>
      <c r="C21" s="148"/>
      <c r="D21" s="148"/>
      <c r="E21" s="148"/>
      <c r="F21" s="149"/>
    </row>
    <row r="22" spans="1:6" ht="16.5">
      <c r="A22" s="64" t="s">
        <v>174</v>
      </c>
      <c r="B22" s="65"/>
      <c r="C22" s="65"/>
      <c r="D22" s="65"/>
      <c r="E22" s="65"/>
      <c r="F22" s="66"/>
    </row>
    <row r="23" spans="1:6" ht="15">
      <c r="A23" s="45" t="s">
        <v>175</v>
      </c>
      <c r="B23" s="150" t="s">
        <v>185</v>
      </c>
      <c r="C23" s="150"/>
      <c r="D23" s="150"/>
      <c r="E23" s="150"/>
      <c r="F23" s="151"/>
    </row>
    <row r="24" spans="1:6" ht="15">
      <c r="A24" s="2" t="s">
        <v>27</v>
      </c>
      <c r="B24" s="46" t="s">
        <v>177</v>
      </c>
      <c r="C24" s="142" t="s">
        <v>29</v>
      </c>
      <c r="D24" s="143"/>
      <c r="E24" s="46" t="s">
        <v>30</v>
      </c>
      <c r="F24" s="46" t="s">
        <v>31</v>
      </c>
    </row>
    <row r="25" spans="1:6" ht="24.75">
      <c r="A25" s="6" t="s">
        <v>186</v>
      </c>
      <c r="B25" s="6" t="s">
        <v>179</v>
      </c>
      <c r="C25" s="144" t="s">
        <v>53</v>
      </c>
      <c r="D25" s="145"/>
      <c r="E25" s="7" t="s">
        <v>54</v>
      </c>
      <c r="F25" s="8">
        <v>97</v>
      </c>
    </row>
    <row r="26" spans="1:6" ht="15">
      <c r="A26" s="146"/>
      <c r="B26" s="146"/>
      <c r="C26" s="146"/>
      <c r="D26" s="146"/>
      <c r="E26" s="146"/>
      <c r="F26" s="146"/>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6"/>
  <dimension ref="A1:F27"/>
  <sheetViews>
    <sheetView showGridLines="0" zoomScalePageLayoutView="0" workbookViewId="0" topLeftCell="A1">
      <selection activeCell="A1" sqref="A1:C1"/>
    </sheetView>
  </sheetViews>
  <sheetFormatPr defaultColWidth="11.421875" defaultRowHeight="15"/>
  <cols>
    <col min="1" max="1" width="31.0039062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187</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5646</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8</v>
      </c>
      <c r="C23" s="119"/>
      <c r="D23" s="119"/>
      <c r="E23" s="119"/>
      <c r="F23" s="120"/>
    </row>
    <row r="24" spans="1:6" ht="15">
      <c r="A24" s="37" t="s">
        <v>27</v>
      </c>
      <c r="B24" s="38" t="s">
        <v>177</v>
      </c>
      <c r="C24" s="101" t="s">
        <v>29</v>
      </c>
      <c r="D24" s="102"/>
      <c r="E24" s="38" t="s">
        <v>30</v>
      </c>
      <c r="F24" s="38" t="s">
        <v>31</v>
      </c>
    </row>
    <row r="25" spans="1:6" ht="24.75">
      <c r="A25" s="39" t="s">
        <v>188</v>
      </c>
      <c r="B25" s="40" t="s">
        <v>179</v>
      </c>
      <c r="C25" s="103" t="s">
        <v>53</v>
      </c>
      <c r="D25" s="104"/>
      <c r="E25" s="41" t="s">
        <v>54</v>
      </c>
      <c r="F25" s="42">
        <v>99</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7"/>
  <dimension ref="A1:F27"/>
  <sheetViews>
    <sheetView showGridLines="0" zoomScalePageLayoutView="0" workbookViewId="0" topLeftCell="A1">
      <selection activeCell="A1" sqref="A1:C1"/>
    </sheetView>
  </sheetViews>
  <sheetFormatPr defaultColWidth="11.421875" defaultRowHeight="15"/>
  <cols>
    <col min="1" max="1" width="24.421875" style="33" customWidth="1"/>
    <col min="2"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189</v>
      </c>
      <c r="C4" s="137"/>
      <c r="D4" s="137"/>
      <c r="E4" s="137"/>
      <c r="F4" s="138"/>
    </row>
    <row r="5" spans="1:6" ht="15">
      <c r="A5" s="34" t="s">
        <v>5</v>
      </c>
      <c r="B5" s="136" t="s">
        <v>6</v>
      </c>
      <c r="C5" s="137"/>
      <c r="D5" s="137"/>
      <c r="E5" s="137"/>
      <c r="F5" s="138"/>
    </row>
    <row r="6" spans="1:6" ht="15">
      <c r="A6" s="34" t="s">
        <v>161</v>
      </c>
      <c r="B6" s="139" t="s">
        <v>162</v>
      </c>
      <c r="C6" s="140"/>
      <c r="D6" s="140"/>
      <c r="E6" s="140"/>
      <c r="F6" s="141"/>
    </row>
    <row r="7" spans="1:6" ht="15">
      <c r="A7" s="130" t="s">
        <v>10</v>
      </c>
      <c r="B7" s="131"/>
      <c r="C7" s="131"/>
      <c r="D7" s="131"/>
      <c r="E7" s="132"/>
      <c r="F7" s="43">
        <v>31027.4</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167</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8</v>
      </c>
      <c r="C23" s="119"/>
      <c r="D23" s="119"/>
      <c r="E23" s="119"/>
      <c r="F23" s="120"/>
    </row>
    <row r="24" spans="1:6" ht="15">
      <c r="A24" s="37" t="s">
        <v>27</v>
      </c>
      <c r="B24" s="38" t="s">
        <v>177</v>
      </c>
      <c r="C24" s="101" t="s">
        <v>29</v>
      </c>
      <c r="D24" s="102"/>
      <c r="E24" s="38" t="s">
        <v>30</v>
      </c>
      <c r="F24" s="38" t="s">
        <v>31</v>
      </c>
    </row>
    <row r="25" spans="1:6" ht="24.75">
      <c r="A25" s="39" t="s">
        <v>190</v>
      </c>
      <c r="B25" s="40" t="s">
        <v>179</v>
      </c>
      <c r="C25" s="103" t="s">
        <v>53</v>
      </c>
      <c r="D25" s="104"/>
      <c r="E25" s="41" t="s">
        <v>54</v>
      </c>
      <c r="F25" s="42">
        <v>98</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8"/>
  <dimension ref="A1:F27"/>
  <sheetViews>
    <sheetView showGridLines="0" zoomScalePageLayoutView="0" workbookViewId="0" topLeftCell="A1">
      <selection activeCell="A1" sqref="A1:C1"/>
    </sheetView>
  </sheetViews>
  <sheetFormatPr defaultColWidth="11.421875" defaultRowHeight="15"/>
  <cols>
    <col min="1" max="2" width="45.7109375" style="33" customWidth="1"/>
    <col min="3" max="3" width="11.421875" style="33" customWidth="1"/>
    <col min="4" max="4" width="13.7109375" style="33" customWidth="1"/>
    <col min="5" max="5" width="32.8515625" style="33" customWidth="1"/>
    <col min="6" max="6" width="28.140625" style="33" customWidth="1"/>
    <col min="7" max="16384" width="11.421875" style="33" customWidth="1"/>
  </cols>
  <sheetData>
    <row r="1" spans="1:6" ht="39" customHeight="1" thickBot="1">
      <c r="A1" s="133" t="s">
        <v>0</v>
      </c>
      <c r="B1" s="133"/>
      <c r="C1" s="133"/>
      <c r="D1" s="134" t="s">
        <v>159</v>
      </c>
      <c r="E1" s="134"/>
      <c r="F1" s="134"/>
    </row>
    <row r="2" spans="1:6" ht="15.75" thickTop="1">
      <c r="A2" s="135"/>
      <c r="B2" s="135"/>
      <c r="C2" s="135"/>
      <c r="D2" s="135"/>
      <c r="E2" s="135"/>
      <c r="F2" s="135"/>
    </row>
    <row r="3" spans="1:6" ht="16.5">
      <c r="A3" s="116" t="s">
        <v>2</v>
      </c>
      <c r="B3" s="117"/>
      <c r="C3" s="117"/>
      <c r="D3" s="117"/>
      <c r="E3" s="117"/>
      <c r="F3" s="118"/>
    </row>
    <row r="4" spans="1:6" ht="15">
      <c r="A4" s="34" t="s">
        <v>3</v>
      </c>
      <c r="B4" s="136" t="s">
        <v>191</v>
      </c>
      <c r="C4" s="137"/>
      <c r="D4" s="137"/>
      <c r="E4" s="137"/>
      <c r="F4" s="138"/>
    </row>
    <row r="5" spans="1:6" ht="15">
      <c r="A5" s="34" t="s">
        <v>5</v>
      </c>
      <c r="B5" s="136" t="s">
        <v>6</v>
      </c>
      <c r="C5" s="137"/>
      <c r="D5" s="137"/>
      <c r="E5" s="137"/>
      <c r="F5" s="138"/>
    </row>
    <row r="6" spans="1:6" ht="15">
      <c r="A6" s="34" t="s">
        <v>161</v>
      </c>
      <c r="B6" s="139" t="s">
        <v>192</v>
      </c>
      <c r="C6" s="140"/>
      <c r="D6" s="140"/>
      <c r="E6" s="140"/>
      <c r="F6" s="141"/>
    </row>
    <row r="7" spans="1:6" ht="15">
      <c r="A7" s="130" t="s">
        <v>10</v>
      </c>
      <c r="B7" s="131"/>
      <c r="C7" s="131"/>
      <c r="D7" s="131"/>
      <c r="E7" s="132"/>
      <c r="F7" s="43">
        <v>0.445009</v>
      </c>
    </row>
    <row r="8" spans="1:6" ht="16.5">
      <c r="A8" s="116" t="s">
        <v>163</v>
      </c>
      <c r="B8" s="117"/>
      <c r="C8" s="117"/>
      <c r="D8" s="117"/>
      <c r="E8" s="117"/>
      <c r="F8" s="118"/>
    </row>
    <row r="9" spans="1:6" ht="15">
      <c r="A9" s="107" t="s">
        <v>12</v>
      </c>
      <c r="B9" s="108"/>
      <c r="C9" s="108"/>
      <c r="D9" s="108"/>
      <c r="E9" s="108"/>
      <c r="F9" s="109"/>
    </row>
    <row r="10" spans="1:6" ht="15">
      <c r="A10" s="110" t="s">
        <v>13</v>
      </c>
      <c r="B10" s="111"/>
      <c r="C10" s="111"/>
      <c r="D10" s="111"/>
      <c r="E10" s="111"/>
      <c r="F10" s="112"/>
    </row>
    <row r="11" spans="1:6" ht="15">
      <c r="A11" s="121" t="s">
        <v>164</v>
      </c>
      <c r="B11" s="122"/>
      <c r="C11" s="122"/>
      <c r="D11" s="122"/>
      <c r="E11" s="122"/>
      <c r="F11" s="123"/>
    </row>
    <row r="12" spans="1:6" ht="15">
      <c r="A12" s="121" t="s">
        <v>165</v>
      </c>
      <c r="B12" s="122"/>
      <c r="C12" s="122"/>
      <c r="D12" s="122"/>
      <c r="E12" s="122"/>
      <c r="F12" s="123"/>
    </row>
    <row r="13" spans="1:6" ht="15">
      <c r="A13" s="121" t="s">
        <v>166</v>
      </c>
      <c r="B13" s="122"/>
      <c r="C13" s="122"/>
      <c r="D13" s="122"/>
      <c r="E13" s="122"/>
      <c r="F13" s="123"/>
    </row>
    <row r="14" spans="1:6" ht="15">
      <c r="A14" s="121" t="s">
        <v>184</v>
      </c>
      <c r="B14" s="122"/>
      <c r="C14" s="122"/>
      <c r="D14" s="122"/>
      <c r="E14" s="122"/>
      <c r="F14" s="123"/>
    </row>
    <row r="15" spans="1:6" ht="15">
      <c r="A15" s="121" t="s">
        <v>168</v>
      </c>
      <c r="B15" s="122"/>
      <c r="C15" s="122"/>
      <c r="D15" s="122"/>
      <c r="E15" s="122"/>
      <c r="F15" s="123"/>
    </row>
    <row r="16" spans="1:6" ht="15">
      <c r="A16" s="124" t="s">
        <v>169</v>
      </c>
      <c r="B16" s="125"/>
      <c r="C16" s="125"/>
      <c r="D16" s="125"/>
      <c r="E16" s="125"/>
      <c r="F16" s="126"/>
    </row>
    <row r="17" spans="1:6" ht="16.5">
      <c r="A17" s="116" t="s">
        <v>19</v>
      </c>
      <c r="B17" s="117"/>
      <c r="C17" s="117"/>
      <c r="D17" s="117"/>
      <c r="E17" s="117"/>
      <c r="F17" s="118"/>
    </row>
    <row r="18" spans="1:6" ht="15">
      <c r="A18" s="107" t="s">
        <v>170</v>
      </c>
      <c r="B18" s="108"/>
      <c r="C18" s="108"/>
      <c r="D18" s="108"/>
      <c r="E18" s="108"/>
      <c r="F18" s="109"/>
    </row>
    <row r="19" spans="1:6" ht="15">
      <c r="A19" s="110" t="s">
        <v>171</v>
      </c>
      <c r="B19" s="111"/>
      <c r="C19" s="111"/>
      <c r="D19" s="111"/>
      <c r="E19" s="111"/>
      <c r="F19" s="112"/>
    </row>
    <row r="20" spans="1:6" ht="15">
      <c r="A20" s="110" t="s">
        <v>172</v>
      </c>
      <c r="B20" s="111"/>
      <c r="C20" s="111"/>
      <c r="D20" s="111"/>
      <c r="E20" s="111"/>
      <c r="F20" s="112"/>
    </row>
    <row r="21" spans="1:6" ht="15">
      <c r="A21" s="113" t="s">
        <v>173</v>
      </c>
      <c r="B21" s="114"/>
      <c r="C21" s="114"/>
      <c r="D21" s="114"/>
      <c r="E21" s="114"/>
      <c r="F21" s="115"/>
    </row>
    <row r="22" spans="1:6" ht="16.5">
      <c r="A22" s="116" t="s">
        <v>174</v>
      </c>
      <c r="B22" s="117"/>
      <c r="C22" s="117"/>
      <c r="D22" s="117"/>
      <c r="E22" s="117"/>
      <c r="F22" s="118"/>
    </row>
    <row r="23" spans="1:6" ht="15">
      <c r="A23" s="36" t="s">
        <v>175</v>
      </c>
      <c r="B23" s="119" t="s">
        <v>185</v>
      </c>
      <c r="C23" s="119"/>
      <c r="D23" s="119"/>
      <c r="E23" s="119"/>
      <c r="F23" s="120"/>
    </row>
    <row r="24" spans="1:6" ht="15">
      <c r="A24" s="37" t="s">
        <v>27</v>
      </c>
      <c r="B24" s="38" t="s">
        <v>177</v>
      </c>
      <c r="C24" s="101" t="s">
        <v>29</v>
      </c>
      <c r="D24" s="102"/>
      <c r="E24" s="38" t="s">
        <v>30</v>
      </c>
      <c r="F24" s="38" t="s">
        <v>31</v>
      </c>
    </row>
    <row r="25" spans="1:6" ht="24.75">
      <c r="A25" s="39" t="s">
        <v>140</v>
      </c>
      <c r="B25" s="40" t="s">
        <v>179</v>
      </c>
      <c r="C25" s="103" t="s">
        <v>53</v>
      </c>
      <c r="D25" s="104"/>
      <c r="E25" s="41" t="s">
        <v>54</v>
      </c>
      <c r="F25" s="42">
        <v>95</v>
      </c>
    </row>
    <row r="26" spans="1:6" ht="15">
      <c r="A26" s="105"/>
      <c r="B26" s="105"/>
      <c r="C26" s="105"/>
      <c r="D26" s="105"/>
      <c r="E26" s="105"/>
      <c r="F26" s="105"/>
    </row>
    <row r="27" spans="1:6" ht="48" customHeight="1">
      <c r="A27" s="106" t="s">
        <v>230</v>
      </c>
      <c r="B27" s="106"/>
      <c r="C27" s="106"/>
      <c r="D27" s="106"/>
      <c r="E27" s="106"/>
      <c r="F27" s="106"/>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2016-12-13T20:23:43Z</dcterms:created>
  <dcterms:modified xsi:type="dcterms:W3CDTF">2016-12-16T19:28:07Z</dcterms:modified>
  <cp:category/>
  <cp:version/>
  <cp:contentType/>
  <cp:contentStatus/>
</cp:coreProperties>
</file>