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95" windowHeight="6210" tabRatio="819" activeTab="0"/>
  </bookViews>
  <sheets>
    <sheet name="Carátula INAI" sheetId="1" r:id="rId1"/>
    <sheet name="E-001" sheetId="2" r:id="rId2"/>
    <sheet name="E1DGE" sheetId="3" r:id="rId3"/>
    <sheet name="E1DGNC" sheetId="4" r:id="rId4"/>
    <sheet name="E1DGIV" sheetId="5" r:id="rId5"/>
    <sheet name="E1DGAP" sheetId="6" r:id="rId6"/>
    <sheet name="E1DGPDS" sheetId="7" r:id="rId7"/>
    <sheet name="E1DGCR" sheetId="8" r:id="rId8"/>
    <sheet name="E1DGALSPFM" sheetId="9" r:id="rId9"/>
    <sheet name="E1DGEOEPP" sheetId="10" r:id="rId10"/>
    <sheet name="E1DGOAEFF" sheetId="11" r:id="rId11"/>
    <sheet name="E1DGESOPLJ" sheetId="12" r:id="rId12"/>
    <sheet name="E1DGESOAPC" sheetId="13" r:id="rId13"/>
    <sheet name="E-002" sheetId="14" r:id="rId14"/>
    <sheet name="E2DGAI" sheetId="15" r:id="rId15"/>
    <sheet name="E2DGGIE" sheetId="16" r:id="rId16"/>
    <sheet name="E2DGC" sheetId="17" r:id="rId17"/>
    <sheet name="E2DGPVS" sheetId="18" r:id="rId18"/>
    <sheet name="E2DGGAT" sheetId="19" r:id="rId19"/>
    <sheet name="E2DGPAR" sheetId="20" r:id="rId20"/>
    <sheet name="E2DGCSD" sheetId="21" r:id="rId21"/>
    <sheet name="E-003" sheetId="22" r:id="rId22"/>
    <sheet name="E3DGTI" sheetId="23" r:id="rId23"/>
    <sheet name="E3DGPA" sheetId="24" r:id="rId24"/>
    <sheet name="E3DGVCCEF" sheetId="25" r:id="rId25"/>
    <sheet name="E3DGTSN" sheetId="26" r:id="rId26"/>
    <sheet name="E-004" sheetId="27" r:id="rId27"/>
    <sheet name="E4DGAJ" sheetId="28" r:id="rId28"/>
    <sheet name="E4DGPDI" sheetId="29" r:id="rId29"/>
    <sheet name="M-001" sheetId="30" r:id="rId30"/>
    <sheet name="M1DGA" sheetId="31" r:id="rId31"/>
    <sheet name="O-001" sheetId="32" r:id="rId32"/>
    <sheet name="O1Contraloría" sheetId="33" r:id="rId33"/>
    <sheet name="K-025" sheetId="34" r:id="rId34"/>
    <sheet name="K25FID" sheetId="35" r:id="rId35"/>
  </sheets>
  <externalReferences>
    <externalReference r:id="rId38"/>
  </externalReferences>
  <definedNames>
    <definedName name="_ftn1_1" localSheetId="0">#REF!</definedName>
    <definedName name="_ftn1_1" localSheetId="8">#REF!</definedName>
    <definedName name="_ftn1_1" localSheetId="5">#REF!</definedName>
    <definedName name="_ftn1_1" localSheetId="2">#REF!</definedName>
    <definedName name="_ftn1_1" localSheetId="9">#REF!</definedName>
    <definedName name="_ftn1_1" localSheetId="12">#REF!</definedName>
    <definedName name="_ftn1_1" localSheetId="11">#REF!</definedName>
    <definedName name="_ftn1_1" localSheetId="10">#REF!</definedName>
    <definedName name="_ftn1_1" localSheetId="20">#REF!</definedName>
    <definedName name="_ftn1_1" localSheetId="18">#REF!</definedName>
    <definedName name="_ftn1_1" localSheetId="22">#REF!</definedName>
    <definedName name="_ftn1_1" localSheetId="24">#REF!</definedName>
    <definedName name="_ftn1_1" localSheetId="27">#REF!</definedName>
    <definedName name="_ftn1_1" localSheetId="28">#REF!</definedName>
    <definedName name="_ftn1_1" localSheetId="34">#REF!</definedName>
    <definedName name="_ftn1_1" localSheetId="30">#REF!</definedName>
    <definedName name="_ftn1_1" localSheetId="32">#REF!</definedName>
    <definedName name="_ftn1_1">#REF!</definedName>
    <definedName name="_ftnref1_1" localSheetId="0">#REF!</definedName>
    <definedName name="_ftnref1_1" localSheetId="8">#REF!</definedName>
    <definedName name="_ftnref1_1" localSheetId="2">#REF!</definedName>
    <definedName name="_ftnref1_1" localSheetId="9">#REF!</definedName>
    <definedName name="_ftnref1_1" localSheetId="12">#REF!</definedName>
    <definedName name="_ftnref1_1" localSheetId="11">#REF!</definedName>
    <definedName name="_ftnref1_1" localSheetId="10">#REF!</definedName>
    <definedName name="_ftnref1_1" localSheetId="20">#REF!</definedName>
    <definedName name="_ftnref1_1" localSheetId="18">#REF!</definedName>
    <definedName name="_ftnref1_1" localSheetId="22">#REF!</definedName>
    <definedName name="_ftnref1_1" localSheetId="24">#REF!</definedName>
    <definedName name="_ftnref1_1" localSheetId="27">#REF!</definedName>
    <definedName name="_ftnref1_1" localSheetId="28">#REF!</definedName>
    <definedName name="_ftnref1_1" localSheetId="34">#REF!</definedName>
    <definedName name="_ftnref1_1" localSheetId="30">#REF!</definedName>
    <definedName name="_ftnref1_1" localSheetId="32">#REF!</definedName>
    <definedName name="_ftnref1_1">#REF!</definedName>
    <definedName name="_xlnm.Print_Area" localSheetId="0">'Carátula INAI'!$A$2:$E$28</definedName>
    <definedName name="_xlnm.Print_Area" localSheetId="1">'E-001'!$A$2:$E$25</definedName>
    <definedName name="_xlnm.Print_Area" localSheetId="13">'E-002'!$A$2:$E$25</definedName>
    <definedName name="_xlnm.Print_Area" localSheetId="21">'E-003'!$A$2:$E$25</definedName>
    <definedName name="_xlnm.Print_Area" localSheetId="26">'E-004'!$A$2:$E$25</definedName>
    <definedName name="_xlnm.Print_Area" localSheetId="8">'E1DGALSPFM'!$A$1:$F$41</definedName>
    <definedName name="_xlnm.Print_Area" localSheetId="5">'E1DGAP'!$A$1:$F$43</definedName>
    <definedName name="_xlnm.Print_Area" localSheetId="7">'E1DGCR'!$A$1:$F$31</definedName>
    <definedName name="_xlnm.Print_Area" localSheetId="2">'E1DGE'!$A$1:$F$43</definedName>
    <definedName name="_xlnm.Print_Area" localSheetId="9">'E1DGEOEPP'!$A$1:$F$42</definedName>
    <definedName name="_xlnm.Print_Area" localSheetId="12">'E1DGESOAPC'!$A$1:$F$35</definedName>
    <definedName name="_xlnm.Print_Area" localSheetId="11">'E1DGESOPLJ'!$A$1:$F$39</definedName>
    <definedName name="_xlnm.Print_Area" localSheetId="4">'E1DGIV'!$A$1:$F$31</definedName>
    <definedName name="_xlnm.Print_Area" localSheetId="3">'E1DGNC'!$A$1:$F$33</definedName>
    <definedName name="_xlnm.Print_Area" localSheetId="10">'E1DGOAEFF'!$A$1:$F$39</definedName>
    <definedName name="_xlnm.Print_Area" localSheetId="6">'E1DGPDS'!$A$1:$F$31</definedName>
    <definedName name="_xlnm.Print_Area" localSheetId="14">'E2DGAI'!$A$1:$F$31</definedName>
    <definedName name="_xlnm.Print_Area" localSheetId="16">'E2DGC'!$A$1:$F$48</definedName>
    <definedName name="_xlnm.Print_Area" localSheetId="20">'E2DGCSD'!$A$1:$F$35</definedName>
    <definedName name="_xlnm.Print_Area" localSheetId="18">'E2DGGAT'!$A$1:$F$38</definedName>
    <definedName name="_xlnm.Print_Area" localSheetId="15">'E2DGGIE'!$A$1:$F$38</definedName>
    <definedName name="_xlnm.Print_Area" localSheetId="19">'E2DGPAR'!$A$1:$F$35</definedName>
    <definedName name="_xlnm.Print_Area" localSheetId="17">'E2DGPVS'!$A$1:$F$45</definedName>
    <definedName name="_xlnm.Print_Area" localSheetId="23">'E3DGPA'!$A$1:$F$32</definedName>
    <definedName name="_xlnm.Print_Area" localSheetId="22">'E3DGTI'!$A$1:$F$41</definedName>
    <definedName name="_xlnm.Print_Area" localSheetId="25">'E3DGTSN'!$A$1:$F$36</definedName>
    <definedName name="_xlnm.Print_Area" localSheetId="24">'E3DGVCCEF'!$A$1:$F$37</definedName>
    <definedName name="_xlnm.Print_Area" localSheetId="27">'E4DGAJ'!$A$1:$F$43</definedName>
    <definedName name="_xlnm.Print_Area" localSheetId="28">'E4DGPDI'!$A$1:$F$39</definedName>
    <definedName name="_xlnm.Print_Area" localSheetId="33">'K-025'!$A$2:$E$25</definedName>
    <definedName name="_xlnm.Print_Area" localSheetId="34">'K25FID'!$A$1:$H$47</definedName>
    <definedName name="_xlnm.Print_Area" localSheetId="29">'M-001'!$A$2:$E$26</definedName>
    <definedName name="_xlnm.Print_Area" localSheetId="30">'M1DGA'!$A$1:$F$32</definedName>
    <definedName name="_xlnm.Print_Area" localSheetId="31">'O-001'!$A$2:$E$25</definedName>
    <definedName name="_xlnm.Print_Area" localSheetId="32">'O1Contraloría'!$A$1:$F$39</definedName>
    <definedName name="cf" localSheetId="0">#REF!</definedName>
    <definedName name="cf" localSheetId="8">#REF!</definedName>
    <definedName name="cf" localSheetId="5">#REF!</definedName>
    <definedName name="cf" localSheetId="2">#REF!</definedName>
    <definedName name="cf" localSheetId="9">#REF!</definedName>
    <definedName name="cf" localSheetId="12">#REF!</definedName>
    <definedName name="cf" localSheetId="11">#REF!</definedName>
    <definedName name="cf" localSheetId="10">#REF!</definedName>
    <definedName name="cf" localSheetId="20">#REF!</definedName>
    <definedName name="cf" localSheetId="18">#REF!</definedName>
    <definedName name="cf" localSheetId="22">#REF!</definedName>
    <definedName name="cf" localSheetId="24">#REF!</definedName>
    <definedName name="cf" localSheetId="27">#REF!</definedName>
    <definedName name="cf" localSheetId="28">#REF!</definedName>
    <definedName name="cf" localSheetId="34">#REF!</definedName>
    <definedName name="cf" localSheetId="30">#REF!</definedName>
    <definedName name="cf" localSheetId="32">#REF!</definedName>
    <definedName name="cf">#REF!</definedName>
    <definedName name="DG" localSheetId="20">#REF!</definedName>
    <definedName name="DG">#REF!</definedName>
    <definedName name="DGAJ" localSheetId="20">#REF!</definedName>
    <definedName name="DGAJ" localSheetId="30">#REF!</definedName>
    <definedName name="DGAJ">#REF!</definedName>
    <definedName name="DGAR" localSheetId="0">#REF!</definedName>
    <definedName name="DGAR" localSheetId="8">#REF!</definedName>
    <definedName name="DGAR" localSheetId="2">#REF!</definedName>
    <definedName name="DGAR" localSheetId="9">#REF!</definedName>
    <definedName name="DGAR" localSheetId="12">#REF!</definedName>
    <definedName name="DGAR" localSheetId="11">#REF!</definedName>
    <definedName name="DGAR" localSheetId="10">#REF!</definedName>
    <definedName name="DGAR" localSheetId="20">#REF!</definedName>
    <definedName name="DGAR" localSheetId="18">#REF!</definedName>
    <definedName name="DGAR" localSheetId="22">#REF!</definedName>
    <definedName name="DGAR" localSheetId="24">#REF!</definedName>
    <definedName name="DGAR" localSheetId="27">#REF!</definedName>
    <definedName name="DGAR" localSheetId="28">#REF!</definedName>
    <definedName name="DGAR" localSheetId="34">#REF!</definedName>
    <definedName name="DGAR" localSheetId="30">#REF!</definedName>
    <definedName name="DGAR" localSheetId="32">#REF!</definedName>
    <definedName name="DGAR">#REF!</definedName>
    <definedName name="DGCSP" localSheetId="0">#REF!</definedName>
    <definedName name="DGCSP" localSheetId="8">#REF!</definedName>
    <definedName name="DGCSP" localSheetId="2">#REF!</definedName>
    <definedName name="DGCSP" localSheetId="9">#REF!</definedName>
    <definedName name="DGCSP" localSheetId="12">#REF!</definedName>
    <definedName name="DGCSP" localSheetId="11">#REF!</definedName>
    <definedName name="DGCSP" localSheetId="10">#REF!</definedName>
    <definedName name="DGCSP" localSheetId="20">#REF!</definedName>
    <definedName name="DGCSP" localSheetId="18">#REF!</definedName>
    <definedName name="DGCSP" localSheetId="22">#REF!</definedName>
    <definedName name="DGCSP" localSheetId="24">#REF!</definedName>
    <definedName name="DGCSP" localSheetId="27">#REF!</definedName>
    <definedName name="DGCSP" localSheetId="28">#REF!</definedName>
    <definedName name="DGCSP" localSheetId="34">#REF!</definedName>
    <definedName name="DGCSP" localSheetId="30">#REF!</definedName>
    <definedName name="DGCSP" localSheetId="32">#REF!</definedName>
    <definedName name="DGCSP">#REF!</definedName>
    <definedName name="ds" localSheetId="0">#REF!</definedName>
    <definedName name="ds" localSheetId="8">#REF!</definedName>
    <definedName name="ds" localSheetId="2">#REF!</definedName>
    <definedName name="ds" localSheetId="9">#REF!</definedName>
    <definedName name="ds" localSheetId="12">#REF!</definedName>
    <definedName name="ds" localSheetId="11">#REF!</definedName>
    <definedName name="ds" localSheetId="10">#REF!</definedName>
    <definedName name="ds" localSheetId="20">#REF!</definedName>
    <definedName name="ds" localSheetId="18">#REF!</definedName>
    <definedName name="ds" localSheetId="22">#REF!</definedName>
    <definedName name="ds" localSheetId="24">#REF!</definedName>
    <definedName name="ds" localSheetId="27">#REF!</definedName>
    <definedName name="ds" localSheetId="28">#REF!</definedName>
    <definedName name="ds" localSheetId="34">#REF!</definedName>
    <definedName name="ds" localSheetId="30">#REF!</definedName>
    <definedName name="ds" localSheetId="32">#REF!</definedName>
    <definedName name="ds">#REF!</definedName>
    <definedName name="s" localSheetId="0">#REF!</definedName>
    <definedName name="s" localSheetId="8">#REF!</definedName>
    <definedName name="s" localSheetId="2">#REF!</definedName>
    <definedName name="s" localSheetId="9">#REF!</definedName>
    <definedName name="s" localSheetId="12">#REF!</definedName>
    <definedName name="s" localSheetId="11">#REF!</definedName>
    <definedName name="s" localSheetId="10">#REF!</definedName>
    <definedName name="s" localSheetId="20">#REF!</definedName>
    <definedName name="s" localSheetId="18">#REF!</definedName>
    <definedName name="s" localSheetId="22">#REF!</definedName>
    <definedName name="s" localSheetId="24">#REF!</definedName>
    <definedName name="s" localSheetId="27">#REF!</definedName>
    <definedName name="s" localSheetId="28">#REF!</definedName>
    <definedName name="s" localSheetId="34">#REF!</definedName>
    <definedName name="s" localSheetId="30">#REF!</definedName>
    <definedName name="s" localSheetId="32">#REF!</definedName>
    <definedName name="s">#REF!</definedName>
    <definedName name="ssss" localSheetId="0">#REF!</definedName>
    <definedName name="ssss" localSheetId="8">#REF!</definedName>
    <definedName name="ssss" localSheetId="2">#REF!</definedName>
    <definedName name="ssss" localSheetId="9">#REF!</definedName>
    <definedName name="ssss" localSheetId="12">#REF!</definedName>
    <definedName name="ssss" localSheetId="11">#REF!</definedName>
    <definedName name="ssss" localSheetId="10">#REF!</definedName>
    <definedName name="ssss" localSheetId="20">#REF!</definedName>
    <definedName name="ssss" localSheetId="18">#REF!</definedName>
    <definedName name="ssss" localSheetId="22">#REF!</definedName>
    <definedName name="ssss" localSheetId="24">#REF!</definedName>
    <definedName name="ssss" localSheetId="27">#REF!</definedName>
    <definedName name="ssss" localSheetId="28">#REF!</definedName>
    <definedName name="ssss" localSheetId="34">#REF!</definedName>
    <definedName name="ssss" localSheetId="30">#REF!</definedName>
    <definedName name="ssss" localSheetId="32">#REF!</definedName>
    <definedName name="ssss">#REF!</definedName>
    <definedName name="_xlnm.Print_Titles" localSheetId="32">'O1Contraloría'!$15:$15</definedName>
    <definedName name="Z_1ADDD47B_6B32_4E9A_B538_6351BEF9382B_.wvu.Cols" localSheetId="8" hidden="1">'E1DGALSPFM'!$D:$E,'E1DGALSPFM'!#REF!,'E1DGALSPFM'!#REF!</definedName>
  </definedNames>
  <calcPr calcMode="manual" fullCalcOnLoad="1"/>
</workbook>
</file>

<file path=xl/sharedStrings.xml><?xml version="1.0" encoding="utf-8"?>
<sst xmlns="http://schemas.openxmlformats.org/spreadsheetml/2006/main" count="3110" uniqueCount="1195">
  <si>
    <t>Objetivos, Indicadores y Metas para Resultados del Instituto Nacional de Transparencia, Acceso a la Información y Protección de Datos Personales</t>
  </si>
  <si>
    <t>DATOS DE LA INSTITUCIÓN</t>
  </si>
  <si>
    <t>Programa presupuestario</t>
  </si>
  <si>
    <t>Ramo</t>
  </si>
  <si>
    <t>44 Instituto Nacional de Transparencia, Acceso a la Información y Protección de Datos Personales</t>
  </si>
  <si>
    <t>Unidad Responsable</t>
  </si>
  <si>
    <t>ALINEACIÓN</t>
  </si>
  <si>
    <t>Objetivo Estratégico</t>
  </si>
  <si>
    <t>RESULTADOS</t>
  </si>
  <si>
    <t>NIVEL: FIN</t>
  </si>
  <si>
    <t>INDICADORES</t>
  </si>
  <si>
    <t>OBJETIVO</t>
  </si>
  <si>
    <t>DENOMINACIÓN</t>
  </si>
  <si>
    <t>MÉTODO DE CÁLCULO</t>
  </si>
  <si>
    <t>UNIDAD DE MEDIDA</t>
  </si>
  <si>
    <t>TIPO-DIMENSION-FRECUENCIA</t>
  </si>
  <si>
    <t>META ANUAL PROGRAMADA</t>
  </si>
  <si>
    <t>Estratégico-Eficacia-Anual</t>
  </si>
  <si>
    <t>NIVEL: PROPÓSITO</t>
  </si>
  <si>
    <t>NOMBRE Y DEFINICIÓN</t>
  </si>
  <si>
    <t>Porcentaje</t>
  </si>
  <si>
    <t>NIVEL: COMPONENTE</t>
  </si>
  <si>
    <t>NIVEL: ACTIVIDADES</t>
  </si>
  <si>
    <t>Gestión-Eficacia-Trimestral</t>
  </si>
  <si>
    <t>Gestión-Eficacia-Semestral</t>
  </si>
  <si>
    <t>Gestión-Eficacia-Anual</t>
  </si>
  <si>
    <t>Gestión-Eficiencia-Trimestral</t>
  </si>
  <si>
    <t>Índice</t>
  </si>
  <si>
    <t>Estratégico-Calidad-Anual</t>
  </si>
  <si>
    <t>Estratégico-Eficacia-Semestral</t>
  </si>
  <si>
    <t>Tasa de variación</t>
  </si>
  <si>
    <t>Los Sujetos Obligados del ámbito Federal internalizan sus obligaciones de transparencia en sus dimensiones: Portal de Internet, Calidad de las Respuestas, Atención prestada por la Unidad de Transparencia y Acciones de Capacitación.</t>
  </si>
  <si>
    <t>Promedio ponderado de las cuatro dimensiones de la transparencia que serán valoradas a los Sujetos Obligados del ámbito Federal.</t>
  </si>
  <si>
    <t>Propuesta de ajustes a las herramientas que permiten la medición del cumplimiento de las obligaciones de transparencia por parte de los sujetos obligados del ambito federal formuladas.</t>
  </si>
  <si>
    <t xml:space="preserve">Porcentaje de propuestas de ajustes a las herramientas = (Suma de propuestas de ajustes a las herramientas / Herramientas identificadas con necesidades de ajuste ) * 100
</t>
  </si>
  <si>
    <t>Verificación de los sujetos obligados del ámbito federal en el cumplimiento de sus obligaciones de transparencia en las diferentes dimensiones.</t>
  </si>
  <si>
    <t>Porcentaje de dimensiones verificadas = (Número de dimensiones verificadas / Total de dimensiones a valorar) * 100</t>
  </si>
  <si>
    <t>Reportes de recomendaciones realizadas de acuerdo al desempeño diferenciado por parte de cada uno de los sujetos obligados del ámbito federal donde se propondrán políticas específicas de atención.</t>
  </si>
  <si>
    <t>Porcentaje de reportes generados por cada una de las dimensiones verificadas = (Reportes generados por dimensión valorada a los sujeto obligado del ámbito federal y que fueron remitidos a las Direcciones Generales de Enlace / Total de reportes a generar por dimensión valorada a los sujeto obligado del ámbito federal y que serán remitidos a las Direcciones Generales de Enlace ) *100</t>
  </si>
  <si>
    <t>Sistema de información estadística integrado que permita procesar los resultados de las evaluaciónes del cumplimiento de las obligaciones de transparencia, además de proporcionar reportes estandarizados y bajo demanda para la toma de decisiones.</t>
  </si>
  <si>
    <t>Diseño de la metodología estadística para procesar la información generada por las evaluaciones al cumplimiento de las Obligaciones de Transparencia (OT).</t>
  </si>
  <si>
    <t>Uso de la información generada por las Direcciones Generales de Enlace para calcular periodicamente componentes del Indicador Global de Obligaciones de Transparencia (ICCOT).</t>
  </si>
  <si>
    <t>Atención a la demanda de reportes estadísticos sobre transparencia y acceso a la información por parte de Pleno, las Coordinaciones del INAI, así como las Direcciones Generales de Enlace. Además, atención a la demanda de datos necesarios para elaborar el Informe del INAI al Senado de conformidad con la Ley General de Transparencia y Acceso a la Información Pública; la Ley Federal de Transparencia y Acceso a la Información Pública;  y los Lineamientos para recabar la información de los sujetos obligados que permitan elaborar los informes anuales publicados en el Diario Oficial de la Federación el 12 de febrero de 2016.</t>
  </si>
  <si>
    <t xml:space="preserve">
(Número de Reportes Estadísticos Atendidos / Número de Reportes Estadísticos Demandados ) * 100</t>
  </si>
  <si>
    <t>Ajuste a los sistemas Oracle Business Intelligence y Oracle Endeca Information para integrar la información histórica de Infomex, POT y Hcom con la nueva procedente de la Plataforma Nacional de Transparencia.</t>
  </si>
  <si>
    <t>Índice de ajuste BI-Endeca
Refleja al ajuste del BI-Endeca para considerar la estructura lógica-relacional de la Plataforma Nacional de Transparencia a través de la contratación de una empresa especializada en generar las mallas y cubos de información con los datos almacenados en el repositorio de la PNT.</t>
  </si>
  <si>
    <t>Publicación proactiva de información estadística sobre transparencia y acceso a la información para ser utilizada por el Sistema Nacional de Transparencia, los sujetos obligados y el público en general.</t>
  </si>
  <si>
    <t>Porcentaje de estadísticas de Transparencia y de Acceso a la Información.
Se refiere a la publicación de estadísticas que permitan conocer el estado de la Transparencia y el ejercicio del Derecho de Acceso a la Información.</t>
  </si>
  <si>
    <t>(EPublicadas / EProgramadas ) * 100</t>
  </si>
  <si>
    <t>Identificación de necesidades para el ajuste de las herramientas que permiten medir el cumplimiento de las obligaciones de transparencia por parte de los sujetos obligados del ámbito federal.</t>
  </si>
  <si>
    <t>Porcentaje de herramientas identificadas con necesidades de ajuste = (Herramientas a las que se les indentifican áreas de oportunidad para ajustarse / Total de herramientas existentes)</t>
  </si>
  <si>
    <t xml:space="preserve">Porcentaje de proyectos de ajustes remitidos = (Proyectos de ajustes a las herramientas remitidos a las instancias correspondientes (SNT y pleno del INAI) / Proyectos generados ) * 100
</t>
  </si>
  <si>
    <t>Generación del documento denominado  Programa Anual de Verificación del cumplimiento de obligaciones de transparencia 2017.</t>
  </si>
  <si>
    <t>Porcentaje de dimensiones contempladas en el Programa = (Número de dimensiones propuestas a verificar en el programa de verificación / total de dimensiones susceptibles a valorar) * 100</t>
  </si>
  <si>
    <t>Verificación de las condiciones de operación de las Unidades de Transparencia de los Sujetos Obligados del ámbito federal mediante la técnica de usuario simulado.</t>
  </si>
  <si>
    <t>Porcentaje de cobertura de Unidades de Transparencia verificadas = (Unidades de Transparencia Verificadas / Total de Unidades de Transparencia de los Sujetos Obligados del ámbito federal con dirección reportada a las respectivas Direcciones Generales de Enlace del INAI) * 100</t>
  </si>
  <si>
    <t>Elaboración de los reportes de resultados de la verificación diagnóstica en el cumplimiento de las obligaciones de transparencia de los sujetos obligados del ámbito federal.</t>
  </si>
  <si>
    <t>Porcentaje de reportes generados = (Numero de reportes de resultados realizados / Total de reportes de las dimensiones a valorar para cada una de las Direcciones Generales de Enlace con Sujetos Obligados del ámbito Federal) * 100</t>
  </si>
  <si>
    <t>Análisis de los resultados de las verificaciones de carácter diagnóstico de cada dimensión, correspondientes a cada sujeto obligado del ámbito federal.</t>
  </si>
  <si>
    <t xml:space="preserve">Porcentaje de avance de análisis = (Número de dimensiones analizadas / Total de dimensiones valoradas) * 100
</t>
  </si>
  <si>
    <t>Programación de asesorías solicitadas por los sujetos obligados del ámbito federal y los integrantes del Sistema Nacional de Transparencia.</t>
  </si>
  <si>
    <t xml:space="preserve">Porcentaje de asesorías programadas = (Asesorías programadas / Asesorías solicitadas)* 100
</t>
  </si>
  <si>
    <t>ICCOT = αIGCPT + βIGCR + γIGDUT + δIGCAP</t>
  </si>
  <si>
    <t xml:space="preserve">Porcentaje de obligaciones de transparencia y acceso a la información (comunes y específicas) establecidas en la normatividad vigente que se cumplen y actualizan en la Plataforma Nacional de Transparencia y en los sitios de Internet de los Sujetos Obligados de los Poderes Legislativo y Judicial.
Este indicador mide la proporción de las fracciones contenidas en los artículos 70, 72 y 73 de la LGTAIP, así como 68, 70 y 71 de la LFTAIP, relacionadas con las obligaciones de transparencia comunes y específicas correspondientes de los Sujetos Obligados de los Poderes Legislativo y Judicial, que se actualizan en sus sitios de Internet y en la Plataforma Nacional de Transparencia, del total de fracciones contenidas en los artículos 70,72 y 73 de la LGTAIP así como 68, 70 y 71 de la LFTAIP relacionadas con las obligaciones de transparencia comunes y específicas correspondientes que los Sujetos Obligados deben actualizar.
</t>
  </si>
  <si>
    <t>(Número de fracciones relacionadas con las obligaciones de transparencia comunes y específicas establecidas en la LGTAIP y la LFTAIP actualizadas en los sitios de Internet de los Sujetos Obligados correspondientes que forman parte del Padrón actualizado y en la Plataforma Nacional de Transparencia  / Número total de fracciones relacionadas con las obligaciones de transparencia comunes y específicas que se deben actualizar conforme a la LGTAIP, la LFTAIP y las Tablas de Aplicabilidad)*  100</t>
  </si>
  <si>
    <t>Programa de Seguimiento a los Sujetos Obligados de los Poderes Legislativo y Judicial realizado.</t>
  </si>
  <si>
    <t>Porcentaje de avance en el Programa de Seguimiento a Sujetos Obligados de los Poderes Legislativo y Judicial.
Este indicador mide la proporción de acciones completadas, del total de acciones programadas en el Programa de Seguimiento a los Sujetos Obligados de los Poderes Legislativo y Judicial.</t>
  </si>
  <si>
    <t>(Número de acciones completadas reflejadas en el  tablero de control incluido en el Programa de Seguimiento a Sujetos Obligados de los Poderes Legislativo y Judicial  / Número de acciones programadas en el Programa de Seguimiento a Sujetos Obligados de los Poderes Legislativo y Judicial)*100</t>
  </si>
  <si>
    <t>Programa de Acompañamiento a los Sujetos Obligados de los Poderes Legislativo y Judicial realizado.</t>
  </si>
  <si>
    <t>(Número de acciones completadas reflejadas en el tablero de control incluido en el Programa de Acompañamiento a Sujetos Obligados de los Poderes Legislativo y Judicial / Número de acciones programadas en el Programa de Acompañamiento a Sujetos Obligados de los Poderes Legislativo y Judicial)*100</t>
  </si>
  <si>
    <t xml:space="preserve"> Verificación del cumplimiento de obligaciones de transparencia de los Sujetos Obligados de los Poderes Legislativo y Judicial.</t>
  </si>
  <si>
    <t xml:space="preserve">Porcentaje de cumplimiento del Programa  Anual de Verificación en lo correspondiente al capítulo III del Título Primero de la LGTAIP.
Este indicador mide el porcentaje de cumplimiento del Programa Anual de Verificación en lo que corresponde a las obligaciones de transparencia señaladas en el capítulo III del Título Primero de la LGTAIP. </t>
  </si>
  <si>
    <t xml:space="preserve">Requerimientos oficiales para el cumplimiento de las obligaciones de transparencia los Sujetos Obligados de los Poderes Legislativo y Judicial. </t>
  </si>
  <si>
    <t>(Sujetos Obligados de los Poderes Legislativo y Judicial a los que se les hizo un requerimiento mediante comunicación oficial, para cumplir con las obligaciones de transparencia  / Sujetos obligados a los que se les identificó un área de oportunidad en el cumplimiento de las obligaciones de transparencia)* 100</t>
  </si>
  <si>
    <t>Verificar la calidad de las respuestas otorgadas a las Solicitudes de Información Pública por parte de los Sujetos Obligados de los Poderes Legislativo y Judicial.</t>
  </si>
  <si>
    <t xml:space="preserve">Porcentaje de cumplimiento del Programa  Anual de Evaluación relacionado a la calidad de las respuestas otorgadas a las Solicitudes de Información Pública 2017.
Este indicador mide el porcentaje de respuestas revisadas en cuanto a su calidad del total de respuestas a revisar determinadas en la muestra elaborada por la Dirección General de Evaluación </t>
  </si>
  <si>
    <t xml:space="preserve">(Número de Respuestas a Solicitudes de Información por parte de los  Sujetos Obligados de los Poderes Legislativo y Judicial Revisadas / Total de Respuestas  a Solicitudes de Información Programadas para Revisarse conforme a la Muestra elaborada por la Dirección General de Evaluación)*100
</t>
  </si>
  <si>
    <t>Atención a consultas normativas</t>
  </si>
  <si>
    <t xml:space="preserve">(Número de consultas normativas atendidas/ Número de consultas normativas presentadas por los Sujetos Obligados de los Podres Legislativo y Judicial)*100
</t>
  </si>
  <si>
    <t>Ejecución de acciones de acompañamiento adicionales con los Sujetos Obligados de los Poderes Legislativo y Judicial para el cumplimiento de la normatividad pertinente.</t>
  </si>
  <si>
    <t>(Acciones adicionales realizadas a petición de parte para otorgar  acompañamiento a los Sujetos Obligados de los Poderes Legislativo y Judicial / Acciones de acompañamiento solicitadas por parte de los Sujetos Obligados o de las Unidades Administrativas del INAI)* 100</t>
  </si>
  <si>
    <t>Gestión-Eficiencia-Semestral</t>
  </si>
  <si>
    <t>Elaboración de estudios sobre transparencia y acceso a la información pública, en relación con los Sujetos Obligados de los Poderes Legislativo y/o Judicial.</t>
  </si>
  <si>
    <t xml:space="preserve">Porcentaje de elaboración de estudios sobre transparencia y acceso a la información pública, en relación con los Sujetos Obligados de los Poderes Legislativo y/o Judicial.
Mide el porcentaje de estudios elaborados del total de estudios programados en el Programa Anual de Acompañamiento. </t>
  </si>
  <si>
    <t>(Número de estudios elaborados /  Número de estudios programados)* 100</t>
  </si>
  <si>
    <t>Gestión-Eficiencia-Anual</t>
  </si>
  <si>
    <t>Generación de grupos de opinión para fomentar la cultura de la transparencia y acceso a la información.</t>
  </si>
  <si>
    <t>(Grupos de opinión realizados para fomentar la cultura de la transparencia y acceso a la información / Grupos de opinión programados en el Programa Anual de Acompañamiento para fomentar la cultura de la transparencia y acceso a la información)* 100</t>
  </si>
  <si>
    <t>Participación en eventos o reuniones en materia de Transparencia, Acceso a la Información y Protección de Datos Personales al interior de la República y/o en el extranjero.</t>
  </si>
  <si>
    <t>Porcentaje de asistencia a eventos o reuniones en materia al que sea comisionado uno o más servidores públicos de la DGESOPLJ.
Mide el porcentaje de asistencia a eventos o reuniones en materia al que sea comisionado uno o varios servidores públicos de la DGEPLJ.</t>
  </si>
  <si>
    <t>(Número de eventos o reuniones a los que asista la DGESOPLJ derivado de una comisión / Número de eventos o reuniones a los que se comisione a la DGESOPLJ)* 100</t>
  </si>
  <si>
    <t>(Incidencias técnicas atendidas/Incidencias técnicas presentadas)*100</t>
  </si>
  <si>
    <t xml:space="preserve">  Cumplimiento de los programas de trabajo de Políticas de Acceso, Gobierno Abierto y Transparencia Proactiva concertados con las áreas técnicas correspondientes del INAI y con los sujetos obligados de los Poderes Legislativo y Judicial.</t>
  </si>
  <si>
    <t>Porcentaje de sujetos obligados de los Poderes Legislativo y Judicial, sensibilizados en materia de Políticas de Acceso, Gobierno Abierto y Transparencia Proactiva.
Mide el avance en la acciones de promoción y sensibilización entre  los sujetos obligados  de los Poderes Legislativo y Judicial,  respecto de las establecidas en los programas de trabajo de Políticas de Acceso, Gobierno Abierto y Transparencia Proactiva concertados con las  áreas técnicas correspondientes del INAI y con los sujetos obligados de los Poderes Legislativo y Judicial.</t>
  </si>
  <si>
    <t>(Número de sujetos obligados de los Poderes Legislativo y Judicial en los que se realizaron acciones de promoción y sensibilización establecidas en el programa de trabajo de Políticas de Acceso + Número de sujetos obligados de los Poderes Legislativo y Judicial en los que se realizaron acciones de promoción y sensibilización establecidas en el programa de trabajo de las políticas de Gobierno Abierto y Transparencia Proactiva)/(Número de sujetos obligados de los Poderes Legislativo y Judicial en los que se programó la realización de acciones de promoción y sensibilización en los programas de trabajo de las políticas de acceso, gobierno abierto y transparencia proactiva)* 100</t>
  </si>
  <si>
    <t>Impartición de capacitaciones especializadas para los sujetos obligados  de los Poderes Legislativo y Judicial.</t>
  </si>
  <si>
    <t xml:space="preserve">(Capacitaciones especializadas impartidas/ Capacitaciones especializadas solicitadas por la Dirección General de Capacitación)*100
</t>
  </si>
  <si>
    <t xml:space="preserve">85%
</t>
  </si>
  <si>
    <t xml:space="preserve">   </t>
  </si>
  <si>
    <t>ICCOT DGOAEEF = αIGCPT + βIGCR + γIGDUT</t>
  </si>
  <si>
    <t xml:space="preserve">(∑ X1. X2 …Xn / NSOC )
</t>
  </si>
  <si>
    <t>Promedio</t>
  </si>
  <si>
    <t>(FAOT= Número de fracciones relacionadas con las obligaciones de transparencia comunes y específicas establecidas en la Ley General de Transparencia y Acceso a la Información Pública y en la Ley Federal de Transparencia y Acceso a la Información Pública actualizadas por los Sujetos Obligados correspondientes en la Plataforma Nacional de Transparencia / FOTV= Número total de fracciones relacionadas con las obligaciones de transparencia comunes y específicas que se deben actualizar en la Plataforma Nacional de Transparencia conforme a la  Ley General de Transparencia y Acceso a la Información Pública y en la Ley Federal de Transparencia y Acceso a la Información Pública) X 100</t>
  </si>
  <si>
    <t>Porcentaje de obligaciones de transparencia comunes y específicas establecidas en la normatividad vigente que los "Sujetos Obligados Correspondientes "actualizan en la Plataforma Nacional de Transparencia.
Este indicador mide la proporción de las fracciones contenidas en los artículos 70 a 83 de la Ley General de Transparencia y Acceso a la Información Pública y 68 a 74 de la Ley Federal de Transparencia y Acceso a la Información Pública que los "Sujetos Obligados Correspondientes"  actualizan en la Plataforma Nacional de Transparencia del total de fracciones contenidas en los artículos 70 a 83 de la Ley General de Transparencia y Acceso a la Información Pública y 68 a 74 de la Ley Federal de Transparencia y Acceso a la Información Pública que los "Sujetos Obligados Correspondientes" deben actualizar.</t>
  </si>
  <si>
    <t>((AA t= Proporción de acciones de acompañamiento realizadas con los "Sujetos Obligados Correspondientes" respecto del total de acciones de acompañamiento identificadas en el último semestre  / AA t-1= Proporción de acciones de acompañamiento realizadas con los Sujetos Obligados correspondientes respecto del total de acciones de acompañamiento identificadas en el semestre inmediato anterior) -1) X 100</t>
  </si>
  <si>
    <t>Porcentaje de "Sujetos Obligados Correspondientes" a los que se verificó que actualizaran en tiempo y forma la información de sus obligaciones que derivan del Título Quinto de la Ley General de Transparencia y Acceso a la Información Pública y del Título Tercero de la Ley Federal de Transparencia y Acceso a la Información Pública en la Plataforma Nacional de Transparencia.
Mide el porcentaje de "Sujetos Obligados Correspondientes" verificados del total de "Sujetos Obligados Correspondientes" que estaban programados a verificarse sobre la actualización en la Plataforma Nacional de Transparencia de la información de sus obligaciones que derivan del Título Quinto de la Ley General de Transparencia y Acceso a la Información Pública y del Título Tercero de la Ley Federal de Transparencia y Acceso a la Información Pública. 
Es importante mencionar que esta actividad se lleva a cabo en concordancia con el componente del ICCOT denominado "IGCPT = Índice Global de Cumplimiento en los Portales de Transparencia.", dentro del cual se lleva a cabo la verificación de las Obligaciones en Materia de Portales de Transparencia.</t>
  </si>
  <si>
    <t xml:space="preserve">(SOV= Número de "Sujetos Obligados Correspondientes" verificados  en la actualización de sus obligaciones en la Plataforma Nacional de Transparencia  / SOPV= Número total de "Sujetos Obligados Correspondientes" programados a verificarse) * 100
</t>
  </si>
  <si>
    <t xml:space="preserve">(SRP= "Sujetos Obligados Correspondientes" a los que  mediante un comunicado oficial se les solicitó atender áreas de oportunidad en la actualización de su información relacionada con sus correspondientes obligaciones de transparencia en la Plataforma Nacional de Transparencia  / SOP = "Sujetos Obligados Correspondientes" a los que se les identificó áreas de oportunidad en la actualización de su información sobre las  obligaciones de transparencia en la Plataforma Nacional de Transparencia)x100
</t>
  </si>
  <si>
    <t xml:space="preserve">(SR="Sujetos Obligados Correspondientes" a los que mediante comunicación oficial se les solicitó atender algún área de oportunidad detectada, para cumplir con sus obligaciones distintas  a las establecidas en los artículos 70 a 83 de la Ley General de Transparencia y Acceso a la Información Pública y 68 a 74 de la Ley Federal de Transparencia y Acceso a la Información Pública / SO="Sujetos Obligados Correspondientes" a los que se les identificó un área de oportunidad en las obligaciones distintas  a las establecidas en los artículos 70 a 83 de la Ley General de Transparencia y Acceso a la Información Pública y 68 a 74 de la Ley Federal de Transparencia y Acceso a la Información Pública)x100
</t>
  </si>
  <si>
    <t xml:space="preserve">(RSIR=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
</t>
  </si>
  <si>
    <t xml:space="preserve">(REG= reuniones, eventos, grupos de opinión y firmas de convenio realizados con los "Sujetos Obligados Correspondientes" / REGP = reuniones, eventos, grupos de opinión y firmas de convenio programados con los "Sujetos Obligados Correspondientes" </t>
  </si>
  <si>
    <t xml:space="preserve">(PPD= Programas y políticas aprobadas por el Pleno del Instituto que son difundidas entre los Sujetos Obligados Correspondientes / PPAP= Total de Programas y políticas aprobadas por el Pleno del  Instituto que deben ser difundidas entre los "Sujetos Obligados Correspondientes")X100
</t>
  </si>
  <si>
    <t xml:space="preserve"> Asesorías y consultas técnicas y normativas atendidas</t>
  </si>
  <si>
    <t>Porcentaje de consultas y asesorías atendidas
Este indicador mide la proporción de consultas y asesorías tanto de carácter técnico como de carácter normativo que la Dirección General atiende o lleva a cabo de un total de consultas que pueden ser programadas o en atención a la demanda de los "Sujetos Obligados Correspondientes"</t>
  </si>
  <si>
    <t>(CAR= Consultas y asesorías realizadas con los Sujetos Obligados Correspondientes /CAPS= Total de Consultas y Asesorías programadas + Consultas y asesorías solicitadas por los "Sujetos Obligados Correspondientes" )X100</t>
  </si>
  <si>
    <t>Porcentaje de los "Sujetos Obligados Correspondientes" sensibilizados en materia de Políticas de Acceso, Gobierno Abierto y Transparencia Proactiva.
Mide el avance en la acciones de promoción y sensibilización entre  los "Sujetos Obligados Correspondientes",  respecto de las establecidas en los programas de trabajo de Políticas de Acceso, Gobierno Abierto y Transparencia Proactiva concertados con las  áreas técnicas correspondientes del INAI y con los "Sujetos Obligados Correspondientes".</t>
  </si>
  <si>
    <t>((SOA= Número de "Sujetos Obligados Correspondientes" en los que se realizaron acciones de promoción y sensibilización establecidas en el programa de trabajo de Políticas de Acceso+ SOGAT= Número de "Sujetos Obligados Correspondientes" en los que se realizaron acciones de promoción y sensibilización establecidas en el programa de trabajo de las políticas de Gobierno Abierto y Transparencia Proactiva)/(SOT=Número de "Sujetos Obligados Correspondientes" en los que se programó la realización de acciones de promoción y sensibilización en los programas de trabajo de las políticas de acceso, gobierno abierto y transparencia proactiva))* 100</t>
  </si>
  <si>
    <t>(CEID= Capacitaciones especializadas impartidas por la DGOAEEF / CESD= Capacitaciones especializadas solicitadas por la Dirección General de Capacitación)*100</t>
  </si>
  <si>
    <t>Promoción de firma de convenios de colaboración.</t>
  </si>
  <si>
    <t>COTAI= FCAAPC (Número de fracciones de la normatividad en la materia relacionadas con las obligaciones de transparencia y acceso a la información cumplidas y actualizadas por los Sujetos Obligados de la Administración Pública Centralizada) / TFTAI (Número de fracciones en materia con las obligaciones de transparencia y acceso a la información  que se deben cumplir y actualizar conforme a la normatividad en la materia) X 100</t>
  </si>
  <si>
    <t xml:space="preserve">IGASO= IGDUT(Índice Global de Desempeño de las Unidades de Transparencia) X 0.5 / IGCAP (Índice Global de Capacitación de los Sujetos Obligados) X 0.5
</t>
  </si>
  <si>
    <t xml:space="preserve">IGASO= IGCPI (Índice Global de Cumplimiento en los Portales de Transparencia) X 0.5 / IGCR ( Índice Global de Calidad de las Respuestas Otorgadas a las Solicitudes de Acceso a la Información) X 0.5
</t>
  </si>
  <si>
    <t xml:space="preserve">
(Número de convenios firmados entre los sujetos obligados de la Administración Pública Centralizada y el INAI)/((Número de convenios concertados entre los sujetos obligados de la Administración Pública Centralizada y el INAI) X100
</t>
  </si>
  <si>
    <t>(Número de servidores públicos y particulares asistentes) +  / (Número de servidores públicos y particulares invitados) X 100</t>
  </si>
  <si>
    <t xml:space="preserve">CEID= (Capacitaciones especializadas impartidas/CESD= Capacitaciones especializadas solicitadas por la Dirección General de Capacitación)*100
</t>
  </si>
  <si>
    <t>(Número de sujetos obligados de la Administración Pública Centralizada que proporcionan información y que son asistidos sobre la implementación de actividades para el cumplimiento de sus obligaciones en el marco de la normatividad de transparencia y acceso a la información/ Número total de sujetos obligados de la Administración Pública Centralizada) X 100</t>
  </si>
  <si>
    <t>(SOA= Número de sujetos obligados  correspondientes  de la DGAPC en los que se realizaron acciones de promoción y sensibilización establecidas en el programa de trabajo de Políticas de Acceso+ SOGAT= Número de sujetos obligados  correspondientes  de la DGAPC en los que se realizaron acciones de promoción y sensibilización establecidas en el programa de trabajo de las políticas de Gobierno Abierto y Transparencia Proactiva)/(SOT=Número de sujetos obligados  correspondientes  de la DGAPC en los que se programó la realización de acciones de promoción y sensibilización en los programas de trabajo de las políticas de acceso a la información, gobierno abierto y transparencia proactiva))* 100</t>
  </si>
  <si>
    <t>Contribuir a Garantizar el óptimo cumplimiento de los derechos a la información pública y la protección de datos personales, a través del acompañamiento y el seguimiento de cumplimientos proporcionado a los sujetos obligados correspondientes para el cumplimiento de la normatividad en materia de acceso a la información y protección de datos personales</t>
  </si>
  <si>
    <t>Programa de seguimiento a los sujetos obligados correspondientes realizado</t>
  </si>
  <si>
    <t>[(Número de actividades para el cumplimiento de obligaciones de transparencia de los sujetos obligados correspondientes realizadas / Número de actividades para el cumplimiento de obligaciones de transparencia de los sujetos obligados correspondientes programadas) x 100]</t>
  </si>
  <si>
    <t xml:space="preserve"> Programa de acompañamiento permanente a los sujetos obligados correspondientes otorgado</t>
  </si>
  <si>
    <t>Ejecución de programas de trabajo específicos sobre políticas de transparencia</t>
  </si>
  <si>
    <t>((Registro de programas de trabajo específicos ejecutados por los sujetos obligados correspondientes / Número total de programas específicos solicitados por los sujetos obligados correspondientes)) * 100</t>
  </si>
  <si>
    <t>Promoción de firma de convenios de colaboración</t>
  </si>
  <si>
    <t xml:space="preserve">
((Número de convenios firmados entre los sujetos obligados correspondientes  y el INAI) / (diez)) *100
</t>
  </si>
  <si>
    <t>Gestión de consultas normativas</t>
  </si>
  <si>
    <t>(Número de consultas normativas atendidas/ Número de consultas normativas presentadas por los sujetos obligados correspondientes)*100</t>
  </si>
  <si>
    <t>(Número de consultas normativas gestionadas / Número de consultas normativas presentadas por los sujetos obligados correspondientes)*100</t>
  </si>
  <si>
    <t>Atención a reportes y consultas de incidencias técnicas</t>
  </si>
  <si>
    <t>((Número de asistencias técnicas otorgadas a los sujetos obligados correspondientes) / (Número de solicitudes de asistencias técnicas solicitadas por los sujetos obligados correspondientes)) * 100</t>
  </si>
  <si>
    <t>Promoción de políticas y mejores prácticas orientadas al valor de la cultura organizacional de la transparencia</t>
  </si>
  <si>
    <t>((Número de Unidades de Transparencia que asisten + Número de Comités de Transparencia que asisten) / (Número total de Unidades de Transparencia + Número total de Comités de Transparencia)) * 100</t>
  </si>
  <si>
    <t>Impartición de capacitación especializada para los sujetos obligados correspondientes</t>
  </si>
  <si>
    <t xml:space="preserve">(Capacitaciones especializadas impartidas/Capacitaciones especializadas solicitadas por la Dirección General de Capacitación)*100
</t>
  </si>
  <si>
    <t>Cumplimiento de los programas de trabajo de Políticas de Acceso, Gobierno Abierto y Transparencia Proactiva concertados con las áreas técnicas correspondientes del INAI y con  los sujetos obligados correspondientes.</t>
  </si>
  <si>
    <t xml:space="preserve">Porcentaje de sujetos obligados correspondientes sensibilizados en materia de Políticas de Acceso, Gobierno Abierto y Transparencia Proactiva.
Mide el avance en la acciones de promoción y sensibilización entre  los sujetos obligados correspondientes, respecto de las establecidas en los programas de trabajo de Políticas de Acceso, Gobierno Abierto y Transparencia Proactiva concertados con las  áreas técnicas del INAI y los sujetos obligados correspondientes. </t>
  </si>
  <si>
    <t>((SOA= Número de sujetos obligados correspondientes con los que se realizaron acciones de promoción y sensibilización establecidas en el programa de trabajo de Políticas de Acceso + SOGAT= Número de  sujetos obligados correspondientes con los que se realizaron acciones de promoción y sensibilización establecidas en el programa de trabajo de las políticas de Gobierno Abierto y Transparencia Proactiva)/(SOT=Número de   sujetos obligados correspondientes con los que se programó la realización de acciones de promoción y sensibilización en los programas de trabajo de las políticas de acceso, gobierno abierto y transparencia proactiva))* 100</t>
  </si>
  <si>
    <t xml:space="preserve">Verificación del cumplimiento de las políticas y los  programas específicos de trabajo promovidos </t>
  </si>
  <si>
    <t>(Número de sujetos obligados que cumplen con programas o políticas específicas de trabajo) / (Total de sujetos obligados que solicitaron programas o políticas específicos de trabajo) * 100</t>
  </si>
  <si>
    <t>Requerimientos a los sujetos obligados correspondientes para asegurar el cumplimiento de la Ley General de Transparencia y Acceso a la Información Pública, la  Ley Federal de Transparencia y Acceso a la Información Pública y demás normativa aplicable</t>
  </si>
  <si>
    <t>(Número de requerimientos enviados/Número de acciones de supervisión identificadas)*100</t>
  </si>
  <si>
    <t>Seguimiento a obligaciones de transparencia a través del estado de la fecha de actualización de las fracciones del Sistema de Portales de Obligaciones de Transparencia (Avisos de Semáforos)</t>
  </si>
  <si>
    <t>(Número de reportes remitidos/Número de reportes programados)*100</t>
  </si>
  <si>
    <t>Vigilancia en la atención de solicitudes dentro de los plazos establecidos en la Ley</t>
  </si>
  <si>
    <t xml:space="preserve">(Total de solicitudes de información atendidas en tiempo/Total de solicitudes de información atendidas)*100
</t>
  </si>
  <si>
    <t>Verificación de la calidad de la respuesta a las solicitudes de información por parte de los sujetos obligados correspondientes</t>
  </si>
  <si>
    <t>Gestión-Calidad-Trimestral</t>
  </si>
  <si>
    <t>Suscripción de convenios de colaboración</t>
  </si>
  <si>
    <t>Las autoridades laborales, los sindicatos, instituciones de educación superior autónomas, las personas físicas y morales cumplen con las disposiciones establecidas en el marco normativo de transparencia y acceso a la información.</t>
  </si>
  <si>
    <t xml:space="preserve"> Programa de Acompañamiento a los sujetos obligados </t>
  </si>
  <si>
    <t>(Sujetos obligados beneficiados por el programa de acompañamiento/ total de sujetos obligados) *100</t>
  </si>
  <si>
    <t xml:space="preserve"> Programa de Seguimiento de cumplimiento</t>
  </si>
  <si>
    <t>Realización de jornadas de acompañamiento</t>
  </si>
  <si>
    <t xml:space="preserve">(número de asistentes / número de sujetos obligados convocados  ) * 100
</t>
  </si>
  <si>
    <t>(número de asistentes / número de sujetos obligados convocados  ) * 100</t>
  </si>
  <si>
    <t>(Suma de calificaciones otorgadas por sujeto obligado)/ Sujetos obligados calificadores</t>
  </si>
  <si>
    <t>(Número de convenios suscritos / Número de convenios programados)* 100</t>
  </si>
  <si>
    <t xml:space="preserve">(Número de consultas normativas atendidas/ Número de consultas normativas presentadas por los sujetos obligados)*100
</t>
  </si>
  <si>
    <t xml:space="preserve"> Cumplimiento de los programas de trabajo de Políticas de Acceso, Gobierno Abierto y Transparencia Proactiva concertados con las áreas técnicas correspondientes del INAI y con  las autoridades laborales, sindicatos, instituciones de educación superior autónomas, personas físicas y morales. </t>
  </si>
  <si>
    <t xml:space="preserve">Porcentaje de autoridades laborales, sindicatos, instituciones de educación superior autónomas, personas físicas y morales sensibilizados en materia de Políticas de Acceso, Gobierno Abierto y Transparencia Proactiva.
Mide el avance en la acciones de promoción y sensibilización entre  las autoridades laborales, sindicatos, instituciones de educación superior autónomas, personas físicas y morales, respecto de las establecidas en los programas de trabajo de Políticas de Acceso, Gobierno Abierto y Transparencia Proactiva concertados con las  áreas técnicas correspondientes del INAI y con  las autoridades laborales, sindicatos, instituciones de educación superior autónomas, personas físicas y morales. </t>
  </si>
  <si>
    <t>((SOA= Número de autoridades laborales, sindicatos, instituciones de educación superior autónomas, personas físicas y morales en los que se realizaron acciones de promoción y sensibilización establecidas en el programa de trabajo de Políticas de Acceso+ SOGAT= Número de  autoridades laborales, sindicatos, instituciones de educación superior autónomas, personas físicas y morales, en los que se realizaron acciones de promoción y sensibilización establecidas en el programa de trabajo de las políticas de Gobierno Abierto y Transparencia Proactiva)/(SOT=Número de   autoridades laborales, sindicatos, instituciones de educación superior autónomas, personas físicas y morales, en los que se programó la realización de acciones de promoción y sensibilización en los programas de trabajo de las políticas de acceso, gobierno abierto y transparencia proactiva))* 100</t>
  </si>
  <si>
    <t xml:space="preserve">Colaboración en la capacitación especializada para  las autoridades laborales, sindicatos, instituciones de educación superior autónomas, personas físicas y morales.  </t>
  </si>
  <si>
    <t>Revisión de la carga de la información  en la Plataforma Nacional de Transparencia.</t>
  </si>
  <si>
    <t xml:space="preserve">(x / X) * 100
</t>
  </si>
  <si>
    <t xml:space="preserve">(RSIR= Número de Respuestas a Solicitudes de Información por parte de las autoridades laborales, sindicatos, instituciones de educación superior autónomas, personas físicas y morales Revisadas / RSIP= Total de Respuestas  a Solicitudes de Información Programadas para Revisarse conforme a la Muestra elaborada por la Dirección General de Evaluación) X 100
</t>
  </si>
  <si>
    <t xml:space="preserve"> Requerimientos a las autoridades laborales, sindicatos, instituciones de educación superior autónomas,personas físicas y morales  para asegurar el cumplimiento de la  Ley General de Transparencia y Acceso a la Información Pública,  la  Ley Federal de Transparencia y Acceso a la Información Pública y demás normativa aplicable</t>
  </si>
  <si>
    <t>100 - Presidencia</t>
  </si>
  <si>
    <t>Unidad Administrativa</t>
  </si>
  <si>
    <t>E001 - Garantizar el óptimo cumplimiento de los derechos de acceso a la información pública y la protección de datos personales.</t>
  </si>
  <si>
    <t>410 - Dirección General de Normatividad y Consulta</t>
  </si>
  <si>
    <t>Garantizar el óptimo cumplimiento de los derechos de acceso a la información pública y la protección de datos personales.</t>
  </si>
  <si>
    <t>Contribuir a garantizar el óptimo cumplimiento de los derechos de acceso a la información y la protección de datos personales  mediante la expedición de leyes locales en materia de protección de datos personales promulgadas conforme a la ley general de la materia.</t>
  </si>
  <si>
    <t>Número de  leyes locales en materia de protección de datos personales promulgadas y armonizadas conforme a la ley general de la materia.</t>
  </si>
  <si>
    <t>Leyes locales promulgadas</t>
  </si>
  <si>
    <t>Los responsables y titulares cuentan con instrumentos normativos vigentes, federales y locales, apegados a los estándares en materia de protección de datos personales, así como con orientaciones técnicas satisfactorias.</t>
  </si>
  <si>
    <t>Fortalecimiento normativo en materia de protección de datos personales.
Mide el número de instrumentos normativos vigentes, federales o locales, que están apegados a los estándares en materia de protección de datos personales.</t>
  </si>
  <si>
    <t>Número de instrumentos normativos vigentes, federales o locales, que cumplen con los estándares en materia de protección de datos personales.</t>
  </si>
  <si>
    <t>Opinión técnica</t>
  </si>
  <si>
    <t>Calificación promedio de la experiencia y satisfacción de los consultantes sobre las orientaciones técnicas emitidas por la DGNC.
Mide la calificación promedio obtenida por la DGNC respecto de las orientaciones técnicas emitidas, a partir de las consultas especializadas en materia de protección de datos personales que recibe y en las cuales el consultante envía a la DGNC su respuesta a la encuesta de experiencia y satisfacción requisitada en su totalidad.</t>
  </si>
  <si>
    <t>V1/ V2</t>
  </si>
  <si>
    <t>Servicio de acompañamiento y atención a consultas especializadas en materia de protección de datos personales provisto.</t>
  </si>
  <si>
    <t>Índice consultivo y orientación especializada en materia de protección de datos personales.
Mide el porcentaje que resulta de la sumatoria del porcentaje de atención de consultas especializadas en materia de protección de datos personales recibidas, así como del número de opiniones técnicas y/o propuestas de dictámenes a evaluaciones de impacto a la protección de datos personales emitidas respecto a tratamientos relevantes y/o intensivos, a partir del acompañamiento efectuado por el INAI de oficio o por solicitud del responsable,  orientado al cumplimiento de las obligaciones previstas en la normatividad aplicable.</t>
  </si>
  <si>
    <t>((V1/V2)x0.8+(V3/4)x0.2)x100</t>
  </si>
  <si>
    <t>Plan de fortalecimiento normativo del derecho a la protección de datos personales implementado.</t>
  </si>
  <si>
    <t>Índice de gestión normativa.
Mide el porcentaje que resulta de la sumatoria del número de reportes que informan sobre el seguimiento y análisis de nuevos instrumentos normativos publicados, o bien, de iniciativas de ley a nivel federal y estatal, así como del número de instrumentos normativos desarrollados y/o actualizados que servirán de insumos para que el INAI ejerza su facultad normativa, o bien, en procesos legislativos en materia de protección de datos personales a cargo del Congreso Federal o legislaturas estatales.</t>
  </si>
  <si>
    <t xml:space="preserve">((V1/1x0.5)+(V2/4x0.5)x100 </t>
  </si>
  <si>
    <t>Atención de consultas especializadas en materia de protección de datos personales.</t>
  </si>
  <si>
    <t>Porcentaje de consultas especializadas en materia de protección de datos personales atendidas.
Mide el porcentaje de atención de las consultas especializadas en materia de protección de datos personales recibidas.</t>
  </si>
  <si>
    <t>(V1/V2)x100</t>
  </si>
  <si>
    <t>Emisión de opiniones técnicas y/o propuestas de dictámenes de evaluaciones de impacto a la protección de datos personales respecto de tratamientos de información personal relevantes y/o intensivos.</t>
  </si>
  <si>
    <t>Número de opiniones técnicas y/o propuestas de dictámenes de evaluaciones de impacto a la protección de datos personales emitidas.
Mide el número de opiniones técnicas y/o propuestas de dictámenes a evaluaciones de impacto a la protección de datos personales emitidas respecto a tratamientos relevantes y/o intensivos, a partir del acompañamiento efectuado por el INAI de oficio o por solicitud del responsable,  orientado al cumplimiento de las obligaciones previstas en la normatividad aplicable.</t>
  </si>
  <si>
    <t>Número de opiniones técnicas y/o propuestas de dictámenes a evaluaciones de impacto a la protección de datos personales emitidas respecto a tratamientos relevantes y/o intensivos, a partir del acompañamiento efectuado por el INAI de oficio o por solicitud del responsable,  orientado al cumplimiento de las obligaciones previstas en la normatividad aplicable.</t>
  </si>
  <si>
    <t>Generación de proyectos y/o actualización de instrumentos normativos.</t>
  </si>
  <si>
    <t xml:space="preserve">Número de propuestas de instrumentos normativos y/o actualización de los mismos desarrollados.
Mide el número de instrumentos normativos desarrollados y/o actualizados que servirán de insumos para que el INAI ejerza su facultad normativa, o bien, en procesos legislativos que involucren el tratamiento de datos personales a cargo del Congreso Federal o legislaturas estatales. </t>
  </si>
  <si>
    <t>Número de propuestas y/o actualización de instrumentos normativos desarrollados, en calidad de insumos, para que el INAI de cumplimiento a su atribución normativa, o bien, en procesos legislativos que involucren el tratamiento de datos personales a cargo del Congreso Federal o legislaturas estatales.</t>
  </si>
  <si>
    <t>Proyectos normativos.</t>
  </si>
  <si>
    <t>Seguimiento legislativo de aquella regulación federal y local que involucre el tratamiento de datos personales.</t>
  </si>
  <si>
    <t>Número de reportes que analizan los instrumentos normativos y/o iniciativas, federales y locales, que involucran el tratamiento de datos personales.
Mide la generación de reportes que informan sobre el seguimiento y análisis de nuevos instrumentos normativos publicados, o bien, de iniciativas de ley a nivel federal y estatal.</t>
  </si>
  <si>
    <t>Número de reportes trimestrales generados que informan sobre el número de instrumentos normativos federales y locales revisados y analizados, así como de las fichas informativas y analíticas que se elaboran, a partir del impacto que los ordenamientos tienen en materia de protección de datos personales.</t>
  </si>
  <si>
    <t>Los titulares de los datos personales cuentan con procedimientos de investigación y verificación para el ejercicio de su derecho de protección de datos personales.</t>
  </si>
  <si>
    <t>Porcentaje de procedimientos de investigación iniciados que concluyen en verificación.
Este indicador permite mostrar aquellas investigaciones que concluyen en un procedimiento de verificación respecto del total de procedimientos de investigación iniciados, expresado en porcentaje. Esta medición es un indicador aproximado de las diligencias que se llevan a cabo dentro de los procedimientos de investigación, la especialización del personal de la DGIV y el desarrollo de precedentes que permiten una homogeneidad de criterios, así como la identificación de posibles violaciones a la LFPDPPP y su reglamento, lo anterior a efecto contar con los elementos para iniciar un mayor número de procedimientos de verificación.</t>
  </si>
  <si>
    <t>(Número de procedimientos de verificaciones / Número de procedimientos de investigaciones) * 100</t>
  </si>
  <si>
    <t>(Número de procedimientos de verificación enviados a la DGPDS / número procedimientos de verificación concluidos) * 100</t>
  </si>
  <si>
    <t>Procedimientos de investigación concluidos</t>
  </si>
  <si>
    <t>(Número de investigaciones concluidos en 90 días hábiles o menos / número procedimientos de investigación concluidos) * 100</t>
  </si>
  <si>
    <t>Procedimientos de verificación concluidos</t>
  </si>
  <si>
    <t>(Número de verificaciones concluidas en 100 días hábiles o menos / Total de verificaciones concluidas) * 100</t>
  </si>
  <si>
    <t xml:space="preserve"> Admisión de denuncias</t>
  </si>
  <si>
    <t>(Número de denuncias admitidas en 5 días hábiles o menos / Número de denuncias admitidas) * 100</t>
  </si>
  <si>
    <t>Orientación de denuncias</t>
  </si>
  <si>
    <t>(Número de denuncias orientadas o reconducidas en 10 días hábiles o menos / Número de denuncias orientadas o reconducidas) * 100</t>
  </si>
  <si>
    <t>Los titulares de los datos personales que hacen efectivo el ejercicio de sus derechos de acceso, rectificación, cancelación y oposición al tratamiento de sus datos personales en posesión de los particulares utilizan mecanismos legales expeditos.</t>
  </si>
  <si>
    <t>Promedio de días para la atención de los procedimientos.
Mide el tiempo promedio para la conclusión de procedimientos, ponderado por el tipo de procedimientos, en este caso, de Protección de Derechos y de Imposición de Sanciones.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</si>
  <si>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</si>
  <si>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Procedimientos de Protección de Derechos y de imposición de sanciones atendidos.</t>
  </si>
  <si>
    <t>Promedio de días para la conclusión de los procedimientos de protección de derechos.
Mide el tiempo utilizado para la sustanciación de los procedimientos de protección de derechos, abiertos con motivo del ejercicio de derechos de acceso, rectificación, cancelación y oposición por parte de los titulares de los datos.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</si>
  <si>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</si>
  <si>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Promedio de días para la conclusión de los procedimientos de imposición de sanciones.
El indicador mide el tiempo empleado para la conclusión de los procedimientos de imposición de sanciones.</t>
  </si>
  <si>
    <t>Atención a las solicitudes de protección de derechos y a las resoluciones emitidas por el Pleno que ordanan la imposición de sanciones.</t>
  </si>
  <si>
    <t>(Procedimientos de protección de derechos concluidos mediante conciliación  / Procedimientos de protección de derechos sujetos a conciliación) x 100</t>
  </si>
  <si>
    <t>Porcentaje de procedimientos de protección de derechos concluidos.
Mide el porcentaje de los procedimientos de protección de derechos, que son cerrados por debajo del 80% del plazo máximo permitido por la LFPDPPP.</t>
  </si>
  <si>
    <t>((Número de Procedimientos de Protección de Derechos con cierre de instrucción  + Número de Procedimientos de Protección de Derechos concluidos mediante acuerdos) / Procedimientos de Protección de Derechos concluidos en el periodo) x 100</t>
  </si>
  <si>
    <t>Porcentaje de procedimientos de imposición de sanciones concluidos.
Mide el porcentaje de los procedimientos de imposición de sanciones, que son concluidos  por debajo del 80% del plazo máximo permitido por la LFPDPPP.</t>
  </si>
  <si>
    <t>Impulsar el desempeño organizacional y promover un modelo institucional de servicio público orientado a resultados con un enfoque de derechos humanos y perspectiva de género.</t>
  </si>
  <si>
    <t xml:space="preserve">Índice de Gestión para Resultados con enfoque de derechos humanos y perspectiva de género (IGpR).
El IGpR está integrado por los cinco pilares del ciclo de gestión para la creación de valor público: 1) planificación orientada a resultados, 2) presupuesto por resultados, 3) gestión financiera, auditoría y adquisiciones, 4) gestión de programas y proyectos y, 5) seguimiento y evaluación. Estos pilares a su vez se descomponen en un conjunto de 20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</si>
  <si>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IGpR= (Calificación requisito 1 + Calificación requisito 2 + …+ Calificación requisito n) / n</t>
  </si>
  <si>
    <t>Estratégico-Eficiencia-Anual</t>
  </si>
  <si>
    <t>180 - Dirección General de Planeación y Desempeño Institucional</t>
  </si>
  <si>
    <t>Las Unidades Administrativas del INAI cuentan con los recursos humanos, financieros y materiales necesarios para el desarrollo de sus funciones.</t>
  </si>
  <si>
    <t>Promedio otorgado por  los usuarios de los servicios proporcionados por la DGA.
Mide la percepción de los usuarios sobre los servicios proporcionados por la DGA en materia de solicitudes de movimientos de personal, remuneraciones, servicio social, prácticas profesionales, préstamo de material bibliográfico, procedimientos de contratación de bienes y/o contratación de servicios, emisión de boletos de avión, mensajería, entrega de papelería, solicitud de vehículos institucionales, pago a proveedores, viáticos y pasajes, así como solicitudes de adecuaciones presupuestales, proporcionados por la DGA.</t>
  </si>
  <si>
    <t>(Suma de las calificaciones obtenidas en la encuesta de satisfacción/ Total de reactivos calificados en la encuesta de satisfacción)</t>
  </si>
  <si>
    <t>Servicios financieros, materiales y humanos proporcionados por la Dirección General de Administración.</t>
  </si>
  <si>
    <t>Estratégico-Gestión-Semestral</t>
  </si>
  <si>
    <t>Cumplimiento de obligaciones con instancias externas.</t>
  </si>
  <si>
    <t>(Obligaciones realizadas ante terceros / Obligaciones establecidas en la normatividad en materia de recursos humanos) * 100</t>
  </si>
  <si>
    <t>(Informes en materia presupuestal y financiera entregados a la SHCP / Número total de informes a entregar a la SHCP, establecidos en la normatividad) * 100</t>
  </si>
  <si>
    <t>Atención de los requerimientos de recursos humanos, financieros administrativos que realizan las  Unidades Administrativas del INAI, para el desarrollo de sus funciones.</t>
  </si>
  <si>
    <t xml:space="preserve">Porcentaje de servicios atendidos por la Dirección de Recursos Financieros.
Mide el número de requerimientos de servicios atendidos por la Dirección de Recursos Financieros que son requeridos por las unidades administrativas del INAI, específicamente pago a proveedores y prestadores de servicios, y viáticos. </t>
  </si>
  <si>
    <t>(Número de requerimientos de servicios atendidos por la Dirección de Recursos Financieros  / Número total de requerimientos de servicios solicitados a la Dirección de Recursos Financieros) * 100</t>
  </si>
  <si>
    <t>(Número de requerimientos de servicios atendidos por la Dirección de Desarrollo Humano y Organizacional / Número total de requerimientos de servicios solicitados a la Dirección de Desarrollo Humano y Organizacional) * 100</t>
  </si>
  <si>
    <t xml:space="preserve">Porcentaje de servicios atendidos por la Dirección de Recursos Materiales y Servicios Generales.
Mide el número de requerimientos de servicios atendidos por la Dirección de Recursos Materiales y Servicios Generales que son requeridos por las unidades administrativas del INAI, tales como adquisición de bienes, contratación de servicios, servicios generales, entrega de insumos de papelería y cómputo, insumos de cafetería, montaje de salas para eventos, préstamo de material bibliográfico, etc. </t>
  </si>
  <si>
    <t>(Número de requerimientos de servicios atendidos por la Dirección de Recursos Materiales y Servicios Generales / Número total de requerimientos de servicios solicitados a la Dirección de Recursos Materiales y Servicios Generales) * 100</t>
  </si>
  <si>
    <t xml:space="preserve">Porcentaje de convenios generales y específicos firmados.
Mide el porcentaje de convenios generales y específicos firmados entre los sujetos obligados de la Administración Pública Centralizada y el INAI, a fin de acatar el mandato de la Ley General de Transparencia. </t>
  </si>
  <si>
    <t>Porcentaje de capacitaciones especializadas impartidas.
Mide el porcentaje del número de capacitaciones especializadas impartidas, respecto de las solicitadas por la Dirección General de Capacitación de acuerdo con la detección de necesidades de los sujetos obligados correspondientes a la DGAPC.</t>
  </si>
  <si>
    <t>Verificación de la calidad de la respuesta a las solicitudes de información por parte de los sujetos obligados correspondientes a la DGAPC.</t>
  </si>
  <si>
    <t xml:space="preserve"> Impartición de capacitación especializada para los sujetos obligados correspondientes a la DGAPC.</t>
  </si>
  <si>
    <t>Cumplimiento de los programas de trabajo de Políticas de Acceso, Gobierno Abierto y Transparencia Proactiva concertados con las áreas técnicas correspondientes del INAI y con los sujetos obligados correspondientes de la DGAPC.</t>
  </si>
  <si>
    <t>Promoción de actividades para el desarrollo de capacidades y conocimientos sobre transparencia y acceso a la información.</t>
  </si>
  <si>
    <t>Contribuir a garantizar el óptimo cumplimiento de los derechos a la información pública y la protección de datos personales en posesión de los sujetos obligados, así como la transparencia y apertura de las instituciones públicas mediante el cumplimiento de las disposiciones establecidas en el marco normativo de transparencia y acceso a la información por parte de la Administración Pública Centralizada.</t>
  </si>
  <si>
    <t>Porcentaje de sujetos obligados de la Administración Pública Centralizada revisados que subieron la información de  las obligaciones que derivan del Título Quinto de la LGTAIP en la Plataforma Nacional de Transparencia en tiempo y forma.
Mide el porcentaje de sujetos obligados de la Administración Pública Centralizada revisados que subieron la información que les corresponde subir en los formatos prescritos en los correspondientes Lineamientos Técnicos Generales en tiempo y forma.</t>
  </si>
  <si>
    <t>370 - Dirección General de Enlace con Sujetos de los Poderes Legislativo y Judicial</t>
  </si>
  <si>
    <t>Porcentaje de ejecución de acciones de acompañamiento adicionales con  Sujetos Obligados de los Poderes Legislativo y Judicial.
Mide el porcentaje de acciones de acompañamiento adicionales realizadas con los Sujetos Obligados, para coadyuvar al cumplimiento de sus obligaciones de transparencia. Dichas acciones de acompañamiento pueden contemplar, entre otras, la coorganización a petición de parte de:  actividades formativas, eventos, foros, seminarios, audiencias públicas, grupos de trabajo especializados, difusión de programas y políticas aprobadas por el pleno, y reuniones con sujetos obligados.</t>
  </si>
  <si>
    <t>Porcentaje de avance en el Programa de Acompañamiento a Sujetos Obligados de los Poderes Legislativo y Judicial.
Este indicador mide la proporción de acciones completadas, del total de acciones programadas en el Programa de Acompañamiento a los Sujetos Obligados de los Poderes Legislativo y Judicial.
Las acciones de acompañamiento pueden contemplar, entre otras: asesorías, consultas especializadas, creación de grupos de trabajo, difusión de programas y políticas aprobadas por el pleno, reuniones llevadas a cabo con Sujetos Obligados, elaboración de estudios para mejorar la accesibilidad de la información pública, generación de grupos de opinión para fomentar la cultura de la transparencia, promoción de prácticas exitosas de transparencia entre los Sujetos Obligados correspondientes y, excepcionalmente, la elaboración de contenidos para coadyuvar en la integración de los programas de capacitación.</t>
  </si>
  <si>
    <t>Porcentaje de reuniones, eventos, grupos de opinión y firmas de convenios llevados a cabo con  los "Sujetos Obligados Correspondientes"
Mide el porcentaje de reuniones, eventos, grupos de opinión y firmas de convenio realizados con los "Sujetos Obligados Correspondientes" en relación con los programados.</t>
  </si>
  <si>
    <t>Porcentaje de programas y políticas difundidas entre los  "Sujetos Obligados Correspondientes" 
Mide el porcentaje de políticas y programas aprobados por el Pleno del Instituto que son difundidos entre los "Sujetos Obligados Correspondientes", para coadyuvar al cumplimiento de sus obligaciones de transparencia.</t>
  </si>
  <si>
    <t>((Número de actividades de acompañamiento realizadas a los sujetos obligados correspondientes / Número de actividades de acompañamiento solicitadas por los sujetos obligados correspondientes))* 100</t>
  </si>
  <si>
    <t>Porcentaje de programas de trabajo específicos sobre políticas de transparencia implementados.
Mide la implementación de programas específicos de trabajo en los sujetos obligados correspondientes, producto de la promoción, la colaboración y el fortalecimiento del derecho de acceso a la información y protección de datos personales por parte del INAI.</t>
  </si>
  <si>
    <t xml:space="preserve">
Porcentaje de convenios generales y específicos firmados.
Mide el grado de institucionalidad de los sujetos obligados correspondientes ante el INAI para implementar acciones de acompañamiento a fin de acatar lo mandatado por los ordenamientos en la materia (LGT, LFTAIP y lineamientos-INAI).</t>
  </si>
  <si>
    <t>Porcentaje de atención a consultas normativas.
Mide la capacidad de orientar y resolver las consultas normativas realizadas por las Unidades y los Comités de Transparencia de los sujetos obligados correspondientes.</t>
  </si>
  <si>
    <t>Porcentaje de gestion de consultas normativas.
Mide la capacidad de gestionar las consultas normativas realizadas por las Unidades y los Comités de Transparencia de los sujetos obligados correspondientes al INAI.</t>
  </si>
  <si>
    <t>Porcentaje de atención a consultas técnicas.
Mide la asistencia técnica otorgada de forma permanente por la Dirección General de Enlace a los sujetos obligados correspondientes sobre las dudas, los procesos y los procedimientos de los Sistemas que integran la Plataforma Nacional de Transparencia que de manera frecuente se presentan por las Unidades y Comités de Transparencia.</t>
  </si>
  <si>
    <t xml:space="preserve">
Porcentaje de asistencia de los Comités y Unidades de Transparencia a eventos que promueven mejores prácticas orientadas a la transparencia organizacional.
Mide la asistencia permanente de las Unidades y Comités de Transparencia de los sujetos obligados correspondientes a los eventos organizados por el INAI y convocados por la Dirección General de Enlace; eventos que promueven las políticas, los valores y la cultura organizacional en favor del derecho y ejercicio del acceso a la información, la protección de datos personales, la gestión documental, del gobierno abierto y la transparencia proactiva. Además de fortalecer sus capacidades institucionales a través del intercambio de experiencias en la materia y la capacitación continua.</t>
  </si>
  <si>
    <t>Porcentaje de capacitaciones especializadas impartidas.
Mide el porcentaje del número de capacitaciones especializadas impartidas, respecto de las solicitadas por la Dirección General de Capacitación de acuerdo con la detección de necesidades de los sujetos obligados correspondientes.</t>
  </si>
  <si>
    <t>Porcentaje de sujetos obligados que cumplen con sus políticas y/o programas específicos de trabajo en temas como transparencia, acceso a la información, políticas de acceso, transparencia proactiva y gobierno abierto.
Mide el nivel de cumplimiento de los sujetos obligados a lo establecido en las políticas y/o los programas específicos de trabajo asumidos en transparencia, acceso a la información, políticas de acceso, transparencia proactiva y gobierno abierto.</t>
  </si>
  <si>
    <t>Porcentaje de acciones de supervisión a los sujetos obligados correspondientes.
Mide las acciones de la Dirección General de Enlace para requerir a los sujetos obligados correspondientes la aclaración sobre el cumplimiento a obligaciones establecidas en la normatividad o la corrección de prácticas no a alineadas a lo establecido en la Ley General de Transparencia y Acceso a la Información Pública,  la  Ley Federal de Transparencia y Acceso a la Información Pública y demás normativa aplicable.</t>
  </si>
  <si>
    <t>Índice de  seguimiento a obligaciones de transparencia a través del estado de la fecha de actualización de las fracciones del Sistema de Portales de Obligaciones de Transparencia.
Mide las acciones de la Dirección de Seguimiento de Cumplimientos a las obligaciones de transparencia a través del estado de la fecha de actualización de las fracciones del Sistema de Portales de Obligaciones de Transparencia (Avisos de Semáforos).</t>
  </si>
  <si>
    <t>Porcentaje en la atención de solicitudes dentro de los plazos establecidos en la Ley.
Mide las acciones de vigilancia en la atención de solicitudes dentro de los plazos establecidos en la Ley.</t>
  </si>
  <si>
    <t>Porcentaje de acciones de verificación sobre la calidad de las respuestas a solicitudes de información de los sujetos obligados correspondientes.
Este indicador mide la proporción de respuestas revisadas en cuanto a su calidad del total de respuestas a revisar determinadas en la muestra elaborada por la Dirección General de Evaluación.</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</si>
  <si>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</si>
  <si>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 xml:space="preserve">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
</t>
  </si>
  <si>
    <t xml:space="preserve">Porcentaje de sujetos obligados beneficiados por el Programa de Acompañamiento.
Este indicador mide el número de Autoridades Laborales, Sindicatos, instituciones de educación superior autónomas, Personas Físicas y Morales que se han beneficiado por el Programa de Acompañamiento. 
Las acciones de acompañamiento contemplan asesorías, consultas especializadas, mesas de trabajo que permitan compartir experiencias y buenas prácticas, difusión de programas y políticas de transparencia, elaboración de estudios en temas específicos,  promoción de prácticas exitosas de transparencia entre los sujetos obligados correspondientes y la elaboración de materiales para coadyuvar en la integración de los programas de capacitación y para difusión. </t>
  </si>
  <si>
    <t>Porcentaje de sujetos obligados que suscriben convenios.
Medir la cantidad de sujetos obligados que se adhieren a los convenios de colaboración a través de la firma de los mismos.</t>
  </si>
  <si>
    <t>Porcentaje de capacitaciones especializadas impartidas.
Mide el porcentaje del número de capacitaciones especializadas impartidas coadyuvando con la Dirección General de Capacitación, respecto de las solicitadas por la Dirección General de Capacitación de acuerdo con la detección de necesidades de  las autoridades laborales, sindicatos, instituciones de educación superior autónomas, personas físicas y morales.</t>
  </si>
  <si>
    <t>Porcentaje de acciones de verificación sobre la calidad de las respuestas a solicitudes de información de las autoridades laborales, sindicatos, instituciones de educación superior autónomas personas físicas y morales.
Este indicador mide la proporción de respuestas revisadas en cuanto a su calidad del total de respuestas a revisar determinadas en la muestra elaborada por la Dirección General de Evaluación.</t>
  </si>
  <si>
    <t>Contribuir a Garantizar el óptimo cumplimiento de los derechos a la información pública y la protección de datos personales.</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</si>
  <si>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</si>
  <si>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Los organismos públicos autónomos,  entidades financieras, fondos, fideicomisos, empresas productivas del estado, empresas subsidiarias, empresas paraestatales, dependencias y entidades del sector energético del ámbito federal, cumplen con las disposiciones establecidas en la Ley General de Transparencia y Acceso a la Información Pública y en la Ley Federal de Transparencia y Acceso a la Información Pública.</t>
  </si>
  <si>
    <t>Indicador Compuesto del Cumplimiento de Obligaciones de Transparencia (ICCOT) respecto de los sujetos obligados correspondientes.
Este indicador mide el desempeño de los organismos públicos autónomos,  entidades financieras, fondos, fideicomisos, empresas productivas del estado, empresas subsidiarias, empresas paraestatales, dependencias y entidades del sector energético del ámbito federal, en el cumplimiento de las diversas obligaciones de transparencia establecidas en la Ley General de Transparencia y Acceso a la Información Pública y en la Ley Federal de Transparencia y Acceso a la Información Pública Gubernamental.</t>
  </si>
  <si>
    <t>Promedio de cumplimiento de los "Sujetos Obligados Correspondientes" respecto a la  actualización de información de obligaciones de transparencia comunes y específicas en  la Plataforma Nacional de Transparencia.
Este indicador consiste en el promedio de la actualización en la carga de las obligaciones de transparencia de los "Sujetos Obligados Correspondientes "en la Plataforma Nacional de Transparencia
Este promedio se obtiene sumando todas las X que corresponden al número de obligaciones de transparencia comunes y específicas, el resultado se divide entre el número de "Sujetos Obligados Correspondientes" que conforme a la normatividad están obligados a actualizar su información en la Plataforma Nacional de Transparencia.</t>
  </si>
  <si>
    <t xml:space="preserve"> Programa de Seguimiento a los "Sujetos Obligados Correspondientes" realizado.</t>
  </si>
  <si>
    <t>Tasa de variación porcentual de las acciones de acompañamiento llevadas a cabo con los Sujetos Obligados.
Este indicador mide la variación semestral de las acciones de acompañamiento realizadas con los Sujetos Obligados correspondientes que se encuentran en el Padrón Actualizado de Sujetos Obligados.
Las acciones de acompañamiento contemplan asesorías, consultas especializadas, eventos, creación de grupos de trabajo, difusión de programas y políticas aprobadas por el pleno, reuniones llevadas a cabo con Sujetos Obligados, elaboración de estudios para mejorar la accesibilidad de la información pública, generación de grupos de opinión para fomentar la cultura de la transparencia, promoción de  prácticas exitosas  de transparencia entre los Sujetos Obligados correspondientes, gestión de firmas de convenio y excepcionalmente la elaboración de contenidos para coadyuvar en la integración de los programas de capacitación.</t>
  </si>
  <si>
    <t xml:space="preserve"> Programa de Acompañamiento a los Sujetos Obligados correspondientes realizado.</t>
  </si>
  <si>
    <t>Porcentaje de "Sujetos Obligados Correspondientes" a los que se solicitó atender un área de oportunidad para asegurar la actualización de la información correspondiente a las fracciones de obligaciones de transparencia de los artículos 70 a 83 de la Ley General de Transparencia y Acceso a la Información Pública y 68 a 74 de la Ley Federal de Transparencia y Acceso a la Información Pública.
Este indicador mide el porcentaje de "Sujetos Obligados Correspondientes" a los que mediante un comunicado oficial se les solicitó atender algún área de oportunidad detectada en la actualización de información de sus obligaciones de transparencia señaladas en los artículos 70 a 83 de la Ley General de Transparencia y Acceso a la Información Pública y 68 a 74 de la Ley Federal de Transparencia y Acceso a la Información Pública, del total de "Sujetos Obligados Correspondientes" a los que se les identificó que no han actualizado dichas obligaciones de transparencia de los artículos 70 a 83 de la Ley General de Transparencia y Acceso a la Información Pública y 68 a 74 de la Ley Federal de Transparencia y Acceso a la Información Pública.
Es importante mencionar que esta actividad se lleva a cabo en concordancia con el componente del ICCOT denominado "IGCPT = Índice Global de Cumplimiento en los Portales de Transparencia.", dentro del cual se lleva a cabo la verificación de las Obligaciones en Materia de Portales de Transparencia.</t>
  </si>
  <si>
    <t>Verificación del cumplimiento de la normatividad pertinente por parte de los Sujetos Obligados correspondientes.</t>
  </si>
  <si>
    <t xml:space="preserve">Porcentaje de  "Sujetos Obligados Correspondientes" a los que mediante un comunicado oficial se les solicito atender algún área de oportunidad detectada en materia de obligaciones de transparencia distintas a las de los artículos 70 a 83 de la Ley General de Transparencia y Acceso a la Información Pública y 68 a 74 de la Ley Federal de Transparencia y Acceso a la Información Pública.
Este indicador mide el porcentaje de Sujetos Obligados Correspondientes a los que mediante comunicación oficial se les solicito el cumplimiento de sus obligaciones  distintas a las establecidas en los artículos 70 a 83 de la Ley General de Transparencia y Acceso a la Información Pública y 68 a 74 de la Ley Federal de Transparencia y Acceso a la Información Pública respecto del total de "Sujetos Obligados Correspondientes" a los que se les identificó un área de oportunidad en ese tipo de obligaciones. 
Es importante mencionar que esta actividad se lleva a cabo en concordancia con el componente del ICCOT denominado "IGDUT = Índice Global de Desempeño de las Unidades de Transparencia", dentro del cual se realiza la metodología del Usuario Simulado por parte de la Dirección General de Evaluación.
</t>
  </si>
  <si>
    <t>Porcentaje de acciones de verificación sobre la calidad de las respuestas a solicitudes de información de los "Sujetos Obligados Correspondientes".
Este indicador mide la proporción de respuestas revisadas en cuanto a su calidad del total de respuestas a revisar determinadas en la muestra elaborada por la Dirección General de Evaluación. Es importante mencionar que esta actividad se lleva a cabo en concordancia con el componente del ICCOT denominado IGCR = Índice Global de Calidad de las Respuestas Otorgadas a las Solicitudes de Acceso a la Información.</t>
  </si>
  <si>
    <t xml:space="preserve"> Verificación de la Calidad de la Respuesta a las Solicitudes de Información por parte de los "Sujetos Obligados Correspondientes".</t>
  </si>
  <si>
    <t>Reuniones, eventos, grupos de opinión y firmas de convenios llevados a cabo con los "Sujetos Obligados Correspondientes".</t>
  </si>
  <si>
    <t>Difusión entre los "Sujetos Obligados Correspondientes" de programas y políticas aprobadas por el Pleno del Instituto.</t>
  </si>
  <si>
    <t>Cumplimiento de los programas de trabajo de Políticas de Acceso, Gobierno Abierto y Transparencia Proactiva concertados con las áreas técnicas correspondientes del INAI y con los "Sujetos Obligados Correspondientes".</t>
  </si>
  <si>
    <t xml:space="preserve"> Impartición de capacitación especializada para los sujetos obligados correspondientes.</t>
  </si>
  <si>
    <t>Porcentaje de capacitaciones especializadas impartidas.
Mide el porcentaje del número de capacitaciones especializadas impartidas por la DGOAEEF, respecto de las solicitadas por la Dirección General de Capacitación de acuerdo con la detección de necesidades de los "Sujetos Obligados Correspondientes".</t>
  </si>
  <si>
    <t>Contribuir a garantizar la efectividad de los derechos de acceso a la información pública y la protección de datos personales mediante el efectivo cumplimiento de las obligaciones de transparencia de los sujetos obligados de los poderes legislativo y judicial.</t>
  </si>
  <si>
    <t>Los Sujetos Obligados de los Poderes Legislativo y Judicial cumplen con las disposiciones establecidas en el marco normativo de transparencia y acceso a la información.</t>
  </si>
  <si>
    <t>Atención a consultas normativas.</t>
  </si>
  <si>
    <t>Porcentaje de atención a consultas normativas.
Mide el porcentaje del número de consultas normativas desahogadas respecto de las  solicitadas por los Sujetos Obligados del los Poderes Legislativo y Judicial.</t>
  </si>
  <si>
    <t xml:space="preserve">Porcentaje de capacitaciones especializadas impartidas.
Mide el porcentaje del número de capacitaciones especializadas impartidas, respecto de las solicitadas por la Dirección General de Capacitación de acuerdo con la detección de necesidades de los Sujetos Obligados del los Poderes Legislativo y Judicial.
</t>
  </si>
  <si>
    <t>La sujetos obligados de la Administración Pública Centralizada cumplen con las disposiciones establecidas en el marco normativo de transparencia y acceso a la información.</t>
  </si>
  <si>
    <t>Porcentaje de cumplimiento de obligaciones de transparencia y acceso a la información por parte los sujetos obligados de la Administración Pública Centralizada.
Este indicador mide la proporción de seguimiento al cumplimiento con la normatividad en materia de transparencia y acceso a la información que tienen los sujetos obligados de la Administración Pública Centralizada, respecto al total de las obligaciones establecidas en el marco normativo en materia de transparencia y acceso a la información de los sujetos obligados de la Administración Pública Centralizada.</t>
  </si>
  <si>
    <t>índice Global de Acompañamiento  a  los Sujetos Obligados correspondientes de la DGAPC (IGASO).
Mide las acciones emprendidas para mejorar el desempeño de las Unidades de Transparencia, así como las acciones que contribuyen a mejorar los conocimientos y capacidades de los servidores públicos en materia de transparencia y acceso a la información de los Sujetos Obligados correspondientes a la DGAPC.</t>
  </si>
  <si>
    <t>índice Global de Seguimiento  a  los Sujetos Obligados correspondientes de la DGAPC (IGASO).
Mide las acciones emprendidas de seguimiento al cumplimiento de las obligaciones de transparencia y acceso a la información de los Sujetos Obligados correspondientes a la DGAPC.</t>
  </si>
  <si>
    <t xml:space="preserve">
Porcentaje de asistencia de los servidores públicos y particulares invitados a eventos y actividades que promueven políticas orientadas a la transparencia organizacional.
Mide el porcentaje de asistencia de servidores públicos y particulares invitados a los eventos y actividades organizadas por la Dirección General.</t>
  </si>
  <si>
    <t>Porcentaje de sujetos obligados correspondientes  de la DGAPC  sensibilizados en materia de Políticas de Acceso, Gobierno Abierto y Transparencia Proactiva.
Mide el avance en la acciones de promoción y sensibilización entre  los sujetos obligados   correspondientes  de la DGAPC  respecto de las establecidas en los programas de trabajo de Políticas de Acceso, Gobierno Abierto y Transparencia Proactiva concertados con las  áreas técnicas correspondientes del INAI y con los sujetos obligados correspondientes  de la DGAPC.</t>
  </si>
  <si>
    <t>Asesoría y levantamiento de información sobre el cumplimiento de los sujetos obligados de la Administración Pública Centralizada.</t>
  </si>
  <si>
    <t>Porcentaje de acciones de verificación sobre la calidad de las respuestas a solicitudes de información de los sujetos obligados correspondientes a la DGAPC.
Este indicador mide el porcentaje de respuestas revisadas en cuanto a su calidad del total de respuestas a revisar determinadas en la muestra elaborada por la Dirección General de Evaluación.</t>
  </si>
  <si>
    <t>Indice de aumento y dispersión del Índice Compuesto del Cumplimiento de Obligaciones de Transparencia (ICCOT).
Mide la evolución del Índice Compuesto del Cumplimiento de Obligaciones de Transparencia (ICCOT) en un periodo determinado.</t>
  </si>
  <si>
    <t xml:space="preserve">Índice Compuesto del Cumplimiento de Obligaciones de Transparencia (ICCOT).
Valora el desempeño de los sujetos obligados del ámbito federal en el cumplimiento de sus obligaciones de transparencia en sus cuatro dimensiones: Portal de Internet, Calidad de las Respuestas, Atención prestada por la Unidad de Transparencia y Acciones de Capacitación. Cada componente tiene una ponderación.
</t>
  </si>
  <si>
    <t>Porcentaje de propuestas de ajustes a las herramientas.
Mide el porcentaje de propuestas de ajustes a las herramientas que permiten la medición del cumplimiento de las obligaciones de transparencia por parte de los sujetos obligados del ámbito federal que son actualizadas, tomando como referentes los resultados de las evaluaciones diagnósticas.</t>
  </si>
  <si>
    <t>Porcentaje de dimensiones verificadas.
Valora el porcentaje de las dimensiones de la transparencia verificadas.</t>
  </si>
  <si>
    <t>Porcentaje reportes generados por cada una de las dimensiones verificadas.
Mide el porcentaje de reportes generados por cada una de las dimensiones valoradas de los sujetos obligados del ámbito federal.</t>
  </si>
  <si>
    <t>Porcentaje de eventos realizados.
Mide el porcentaje de eventos de asesoría realizados.</t>
  </si>
  <si>
    <t>Porcentaje de herramientas identificadas con necesidades de ajuste.
Se refiere al porcentaje de herramientas a las que se les identifican áreas de oportunidad.</t>
  </si>
  <si>
    <t>Remisión de las propuestas de ajuste a las herramientas a las instancias competentes (Sistema Nacional de Transparencia y pleno del INAI).</t>
  </si>
  <si>
    <t>Porcentaje de proyectos de ajustes remitidos.
Mide el porcentaje de proyectos de ajustes a las herramientas remitidos a las instacias correspondientes (SNT y pleno del INAI).</t>
  </si>
  <si>
    <t>Porcentaje de dimensiones contempladas en el Programa.
Mide el porcentaje de dimensiones contempladas en el documento denominado Programa anual de verificación del cumplimiento de obligaciones de transparencia por parte de los sujetos obligados del ámbito federal para el ejercicio 2017.</t>
  </si>
  <si>
    <t>Porcentaje de cobertura de Unidades de Transparencia verificadas.
Mide la proporción de Unidades de Transparencia verificadas.</t>
  </si>
  <si>
    <t>Porcentaje de reportes generados.
Se refiere al porcentaje de reportes generados con los resultados obtenidos por los sujetos obligados del ámbito federal en la verificación de carácter diagnóstica en sus cuatro dimensiones por cada una de las Direcciones Generales de Enlace con Sujetos Obligados del ámbito Federal.</t>
  </si>
  <si>
    <t>Porcentaje de avance de análisis.
Se refiere el porcentaje de avance en el análisis de los resultados obtendios por los sujetos obligados por dimensión.</t>
  </si>
  <si>
    <t>Porcentaje de asesorías programadas.
Se refiere al porcentaje de asesorías programadas con respecto de las solicitadas por los sujetos obligados del ámbito federal a través de las Direcciones Generales de Enlace de su competencia; y los integrantes del Sistema Nacional de Transparencia.</t>
  </si>
  <si>
    <t>Porcentaje de avance en la metodología de procesamiento de las evaluaciones al cumplimiento de las OT.
Refiere al porcentaje de acciones realizadas para desarrollar la metodología de procesamiento de las evaluaciones al cumplimiento de las OT.</t>
  </si>
  <si>
    <t>Porcentaje de cálculo del ICCOT.
Mide el cálculo periódico del ICCOT partiendo de los insumos proporcionados por la Direcciones Generales de Enlace respecto a la evaluación de la calidad de las respuestas, la revisión del SIPOT así como la recabada a través de las supervisiones realizadas por usuarios simulados y las Capacitaciones impartidas por la Dirección General de Capacitación.</t>
  </si>
  <si>
    <t>Porcentaje de atención de la demanda de reportes estadísticos.
Mide la atención por parte de la Dirección General de Evaluación de la demanda de reportes estadísticos sobre Transparencia y Ejercicio del Derecho de Acceso a la Información porparte de las instancias de decisión del INAI y del órgano garante frente a terceros.</t>
  </si>
  <si>
    <r>
      <t>Instituto Nacional de Transparencia</t>
    </r>
    <r>
      <rPr>
        <sz val="26"/>
        <color indexed="8"/>
        <rFont val="Soberana Titular"/>
        <family val="3"/>
      </rPr>
      <t>,</t>
    </r>
    <r>
      <rPr>
        <sz val="26"/>
        <color indexed="8"/>
        <rFont val="Soberana Titular"/>
        <family val="3"/>
      </rPr>
      <t xml:space="preserve"> Acceso a la Información y Protección de Datos Personales</t>
    </r>
  </si>
  <si>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</si>
  <si>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</si>
  <si>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 xml:space="preserve">(Número de resoluciones con instrucción cumplidas con vencimiento en el ejercicio + Número de vistas o denuncias presentadas, o procedimientos sancionatorios iniciados, por persistir el incumplimiento de resoluciones emitidas por el Pleno del Instituto / Número de resoluciones a las que se les dió seguimiento cuyo plazo de cumplimiento vencía en el periodo que se reporta)*100
</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</si>
  <si>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</si>
  <si>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 xml:space="preserve">(Número de resoluciones con instrucción con vencimiento en el ejercicio que permanecieron incumplidas a pesar de que se dictaron medidas de apremio / Número de resoluciones con instrucción con vencimiento en el ejercicio en las que se dictaron medidas de apremio ante el incumplimiento de los sujetos obligados)*100
</t>
  </si>
  <si>
    <t>Mecanismo implementado para la ejecución de las acciones que se realizan ante el incumplimiento de las resoluciones emitidas por el Pleno del Instituto, en los medios de impugnación en materia de acceso a la información pública y protección de datos personales en posesión de sujetos obligados.</t>
  </si>
  <si>
    <t>Verificación del cumplimiento a las resoluciones emitidas por el Pleno del Instituto, en los medios de impugnación en materia de acceso a la información pública y protección de datos personales en posesión de sujetos obligados.</t>
  </si>
  <si>
    <t>(Número de resoluciones cumplidas / Número de resoluciones con instrucción con vencimiento en el periodo)*100</t>
  </si>
  <si>
    <t>Análisis de los expedientes de seguimiento al cumplimiento de resoluciones emitidas por el Pleno del Instituto, en los medios de impugnación en materia de acceso a la información pública y protección de datos personales en posesión de sujetos obligados, que son turnados para determinar la procedencia de dar vista o elaborar proyectos de denuncia, por persistir el incumplimiento de resoluciones emitidas por este organismo garante.</t>
  </si>
  <si>
    <t>(Número de expedientes de seguimiento al cumplimiento de resoluciones analizados para determinar la procedencia de dar vista o elaborar proyecto de denuncia / Número de expedientes de seguimiento al cumplimiento de resoluciones turnados por persistir el incumplimiento de resoluciones emitidas por el Pleno del Instituto)*100</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</si>
  <si>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</si>
  <si>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(Número de procedimientos sancionatorios en los que se decretó el cierre de instrucción y se pasó el expediente a resolución  / Número de proyectos de resolución elaborados para ser sometidos a consideración del Pleno del Instituto)*100</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</si>
  <si>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</si>
  <si>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(Número de requerimientos atendidos por la Dirección General de Cumplimientos y Responsabilidades / Número de requerimientos formulados por los órganos internos de control en los sujetos obligados y demás autoridades competentes)*100</t>
  </si>
  <si>
    <t>Estratégico - Eficacia - Anual</t>
  </si>
  <si>
    <t>Estratégico- Eficacia - Anual</t>
  </si>
  <si>
    <t>Gestión-Eficiencia-Trimestal</t>
  </si>
  <si>
    <t xml:space="preserve">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dió seguimiento. 
Mide la eficacia del ejercicio de las atribuciones legales conferidas a la Dirección General de Cumplimientos y Responsabilidades para hacer efectivo el cumplimiento de las resoluciones emitidas por el Pleno del Instituto.
</t>
  </si>
  <si>
    <t>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 
Mide el porcentaje de resoluciones con instrucción con vencimiento en el ejercicio que permanecieron incumplidas, a pesar de que el Instituto ejerciera las atribuciones relacionadas con la determinación de medidas de apremio para lograr el cumplimiento de las resoluciones emitidas por este organismo garante, en los medios de impugnación en materia de acceso a la información pública y protección de datos personales en posesión de sujetos obligados.</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</si>
  <si>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Mide el grado de cumplimiento de los sujetos obligados, en relación con las acciones de la Dirección General de Cumplimientos y Responsabilidades para la verificación  del acatamiento de las resoluciones con instrucción notificadas, cuyo plazo de cumplimiento haya transcurrido.</t>
  </si>
  <si>
    <t>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Mide la eficacia de las acciones realizadas por la Dirección General de Cumplimientos y Responsabilidades para analizar los expedientes de seguimiento al cumplimiento de resoluciones turnados para determinar la procedencia de dar vista o elaborar proyectos de denuncia, por persistir el incumplimiento de las resoluciones emitidas por el Pleno del Instituto, en los medios de impugnación en materia de acceso a la información pública y protección de datos personales en posesión de sujetos obligados.</t>
  </si>
  <si>
    <t>Porcentaje de proyectos de resolución elaborados, correspondientes a procedimientos sancionatorios, respecto del total de procedimientos en los que se decretó el cierre de instrucción y se pasó el expediente a resolución. 
Mide la eficacia de las acciones realizadas por la Dirección General de Cumplimientos y Responsabilidades para sustanciar y someter a consideración del Pleno del Instituto los proyectos de resolución correspondientes a los procedimientos sancionatorios, previstos en la Ley Federal de Transparencia y Acceso a la Información Pública, en contra de presuntos infractores de sujetos obligados que no cuenten con el carácter de servidores públicos ni sean partidos políticos.</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</si>
  <si>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Mide la eficacia de las gestiones realizadas por la Dirección General de Cumplimientos y Responsabilidades al interior del Instituto para atender los requerimientos formulados por los órganos internos de control en los sujetos obligados y demás autoridades competentes, a fin de coadyuvar con la investigación de presuntas infracciones a la normativa en la materia.</t>
  </si>
  <si>
    <t xml:space="preserve">Los servidores públicos del INAI se desempeñan con eficacia, eficiencia, economía, transparencia, legalidad y honradez; logran los objetivos y metas de los programas aprobados,  y actúan bajo los principios que rigen al servicio público. </t>
  </si>
  <si>
    <t>Suma ponderada de los componentes de la Contraloría Interna = ((.40)Componente 1 + (.20)Componente 2 + (.20)Componente 3 + (.20)Componente 4)x100</t>
  </si>
  <si>
    <t>Auditorías y revisiones practicadas.</t>
  </si>
  <si>
    <t>Porcentaje de recursos auditados.
Mide el porcentaje de recursos auditados por la Contraloría del INAI que se ejercieron con apego a los principios de eficacia, eficiencia, economía, transparencia y honradez, y que se aplicaron a los programas y metas para los que fueron asignados.</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</si>
  <si>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INAI) x 100</t>
  </si>
  <si>
    <t>Gestión - Eficacia - Anual</t>
  </si>
  <si>
    <t>Variación porcentual del número de observaciones emitidas.
El indicador mide la variación porcentual (incremento o disminución) de la cantidad de observaciones realizadas al ejercicio de los recursos financieros del INAI, respecto de las que se emitieron en el ejercicio fiscal inmediato anterior.</t>
  </si>
  <si>
    <t>Gestión - Eficiencia - Anual</t>
  </si>
  <si>
    <t xml:space="preserve">Responsabilidades administrativas determinadas de los servidores públicos. </t>
  </si>
  <si>
    <t>Procedimientos de contratación impugnados verificados.</t>
  </si>
  <si>
    <t>(Procedimientos de contratación declarados nulos / Total de procedimientos de contratación impugnados)*100</t>
  </si>
  <si>
    <t xml:space="preserve">Observaciones preventivas emitidas en órganos colegiados  </t>
  </si>
  <si>
    <t>Realización de auditorías.</t>
  </si>
  <si>
    <t xml:space="preserve">Porcentaje de avance del programa anual de auditorías. 
Mide el porcentaje de avance en la realización de las auditorías del programa anual de la Contraloría realizado,  respecto al avance programado en semanas de trabajo. </t>
  </si>
  <si>
    <t>(avance real/avance programado) x 100</t>
  </si>
  <si>
    <t>Gestión - Eficacia - Trimestral</t>
  </si>
  <si>
    <t>Realización de revisiones.</t>
  </si>
  <si>
    <t>Porcentaje de avance del programa anual de revisiones.
Mide el porcentaje de avance en la realización de las revisiones del programa anual de la Contraloría.</t>
  </si>
  <si>
    <t>(Avance real/avance programado) x 100</t>
  </si>
  <si>
    <t>Realización de seguimientos de recomendaciones y acciones de mejora.</t>
  </si>
  <si>
    <t>Porcentaje de avance en el programa anual de seguimientos.
Mide el porcentaje de avance en la realización de seguimientos programados de recomendaciones y acciones de mejora derivadas de las auditorías y revisiones realizadas por la Contraloría.</t>
  </si>
  <si>
    <t>(número de quejas y denuncias concluídas/número de quejas y denuncias en trámite) x 100</t>
  </si>
  <si>
    <t>Instrucción o trámite de procedimientos disciplinarios</t>
  </si>
  <si>
    <t>Porcentaje de avance en la instrucción de procedimientos disciplinarios.
Mide el porcentaje de procedimientos disciplinarios a servidores públicos concluidos del INAI, dentro de los plazos establecidos en el marco normativo para su realización.</t>
  </si>
  <si>
    <t>(Número de procedimientos disciplinarios   resueltos/número de procedimientos disciplinarios iniciados) x 100</t>
  </si>
  <si>
    <t>(Número de procedimientos de sanción a proveedores, licitantes y contratistas resueltos/ número de procedimientos de sanción a proveedores, licitantes y contratistas en trámite) X 100</t>
  </si>
  <si>
    <t>(Número de inconformidades e intervenciones de oficio  resueltas/número de inconformidades e intervenciones de oficio  en trámite) x 100</t>
  </si>
  <si>
    <t>Participación en la sesiones de los órganos colegiados.</t>
  </si>
  <si>
    <t>(Número de participaciones/número de sesiones realizadas) x 100</t>
  </si>
  <si>
    <t>500 - Contraloría</t>
  </si>
  <si>
    <t>O001  - Actividades de apoyo a la función pública y buen gobierno</t>
  </si>
  <si>
    <t>Índice de Gestión para Resultados con enfoque de derechos humanos y perspectiva de género (IGpR).
El IGpR está integrado por los cinco pilares del ciclo de gestión para la creación de valor público: 1) planificación orientada a resultados, 2) presupuesto por resultados, 3) gestión financiera, auditoría y adquisiciones, 4) gestión de programas y proyectos y, 5) seguimiento y evaluación. Estos pilares a su vez se descomponen en un conjunto de 20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t>
  </si>
  <si>
    <t>Suma ponderada del cumplimiento de metas de los servicios entregados (componentes) de la Contraloría.
El indicador mide el cumplimiento de las metas establecidas para cada uno de los servicios definidos en el nivel de componente de esta matriz de indicadores para resultados y los agrupa en una suma ponderada con la finalidad de evaluar de manera conjunta el desempeño de la Contraloría.</t>
  </si>
  <si>
    <t>Porcentaje de procedimientos disciplinarios iniciados.
El indicador mide el porcentaje de los procedimientos disciplinarios que se inician respecto al total de investigaciones concluídas,  con el propósito de que los servidores públicos cumplan con los principios que rigen el Servicio Público.</t>
  </si>
  <si>
    <t xml:space="preserve">Porcentaje de procedimientos de contratación declarados nulos.
El indicador mide la disminución de procedimientos de contratación impugnados que son declarados nulos, mediante una verificación realizada por la Contraloría,  con el propósito de que cumplan con el principio de legalidad. </t>
  </si>
  <si>
    <t>Variación porcentual de observaciones preventivas emitidas en órganos colegiados  respecto al periodo inmediato anterior.
El indicador mide la variación porcentual (aumento o disminución) de las observaciones emitidas promedio preventivas en órganos colegiados en materia de adquisiciones, arrendamientos y servicios, respecto las emitidas en el año anterior, con la finalidad de que los recursos se ejerzan bajo los principios de eficacia, eficiencia, legalidad, honestidad y transparencia.</t>
  </si>
  <si>
    <t>Porcentaje de avance en la atención de quejas y denuncias presentadas por particulares.
Mide el porcentaje de quejas y denuncias concluidas presentadas por particulares o servidores públicos por faltas administrativas cometidas por servidores públicos del INAI.</t>
  </si>
  <si>
    <t>Investigación o trámite de quejas y denuncias.</t>
  </si>
  <si>
    <t>Atención de procedimientos de sanción a proveedores, licitantes y contratistas.</t>
  </si>
  <si>
    <t>Porcentaje de atención de procedimientos de sanción a proveedores, licitantes y contratistas.
Mide el porcentaje en la atención de procedimientos de sanción realizados por la Contraloría a proveedores, licitantes y contratistas, de acuerdo a la Ley.</t>
  </si>
  <si>
    <t>Porcentaje de atención de inconformidades e intervenciones de oficio.
Mide el grado porcentual de  avance en la atención de inconformidades presentadas  por licitantes o intervenciones de oficio iniciadas por la Contraloría, derivadas de irregularidades en los procedimientos de contratación.</t>
  </si>
  <si>
    <t>Atención de inconformidades e intervenciones de oficio.</t>
  </si>
  <si>
    <t>Porcentaje de participación en las sesiones de los órganos colegiados.
Mide el porcentaje de participación de la Contraloría en las sesiones realizadas de los órganos colegiados, como son los Comités de Información y de Adquisiciones, Arrendamientos y Servicios del INAI; el Subcomité Revisor de Bases.</t>
  </si>
  <si>
    <t>M001 - Actividades de apoyo administrativo</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</si>
  <si>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</si>
  <si>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 xml:space="preserve">Dirección General de Evaluación </t>
  </si>
  <si>
    <t>Dirección General de Normatividad y Consulta</t>
  </si>
  <si>
    <t>Dirección General de Investigación y Verificación</t>
  </si>
  <si>
    <t>Dirección General de Protección de Derechos y Sanción</t>
  </si>
  <si>
    <t>430 - Dirección General de Protección de Derechos y Sanción</t>
  </si>
  <si>
    <t>Dirección General de Atención al Pleno</t>
  </si>
  <si>
    <t>710 - Dirección General de Atención al Pleno</t>
  </si>
  <si>
    <t>Dirección General de Cumplimientos y Responsabilidades</t>
  </si>
  <si>
    <t>720 - Dirección General de Cumplimientos y Responsabilidades</t>
  </si>
  <si>
    <t>Dirección General de Enlace con Autoridades Laborales, Sindicatos, Personas Físicas y Morales</t>
  </si>
  <si>
    <t>Dirección General de Enlace con Organismos Electorales y Partidos Políticos</t>
  </si>
  <si>
    <t>Dirección General de Enlace con Organismos Públicos Autónomos, Empresas Paraestatales, Entidades Financieras, Fondos y Fideicomisos</t>
  </si>
  <si>
    <t>Dirección General de Enlace con Sujetos de los Poderes Legislativo y Judicial</t>
  </si>
  <si>
    <t>Dirección General de Enlace con Sujetos Obligados de la Administración Pública Centralizada</t>
  </si>
  <si>
    <t>Dirección General de Administración</t>
  </si>
  <si>
    <t>Programa presupuestario O-001
Unidad responsable: 500-Contraloría</t>
  </si>
  <si>
    <t>Contraloría Interna</t>
  </si>
  <si>
    <t>Proyecto de Presupuesto:</t>
  </si>
  <si>
    <t>Programa presupuestario E-001: Garantizar el óptimo cumplimiento de los derechos de acceso a la información pública y la protección de datos personales.
Unidad responsable: 100-Presidencia</t>
  </si>
  <si>
    <t>Programa presupuestario M-001: Actividades de apoyo administrativo
Unidad responsable: 210-Dirección General de Administración</t>
  </si>
  <si>
    <t>420 - Dirección General de Investigación y Verificación</t>
  </si>
  <si>
    <t xml:space="preserve">320 - Dirección General de Evaluación </t>
  </si>
  <si>
    <t>380 - Dirección General de Enlace con Sujetos Obligados de la Administración Pública Centralizada</t>
  </si>
  <si>
    <t>360 - Dirección General de Enlace con Organismos Públicos Autónomos, Empresas Paraestatales, Entidades Financieras, Fondos y Fideicomisos</t>
  </si>
  <si>
    <t>350 - Dirección General de Enlace con Organismos Electorales y Partidos Políticos</t>
  </si>
  <si>
    <t>340 - Dirección General de Enlace con Autoridades Laborales, Sindicatos, Personas Físicas y Morales</t>
  </si>
  <si>
    <t>ICCOT DGEOEPP = αIGCPT + βIGCR + γIGDUT</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</si>
  <si>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</si>
  <si>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</si>
  <si>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Días</t>
  </si>
  <si>
    <t>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t>
  </si>
  <si>
    <t>Número de leyes locales en materia de protección de datos personales  promulgadas y armonizadas conforme a la ley general de la materia.
Mide el número de  leyes locales en materia de protección de datos personales promulgadas y armonizadas conforme a la ley general de la materia. 
Mide el número de  leyes locales en materia de protección de datos personales promulgadas y armonizadas conforme a la ley general de la materia. Se programó que el primer año (2017) la meta anual sea  de un ordenamiento estatal promulgado y armonizado conforme a la ley general de la materia.</t>
  </si>
  <si>
    <t xml:space="preserve">Contribuir a garantizar el óptimo cumplimiento de los derechos de acceso a la información pública y la protección de datos personales,  mediante procedimientos de investigación y verificación para garantizar la protección de los datos personales. </t>
  </si>
  <si>
    <t>Porcentaje de procedimientos de verificación concluidos que se envían a la Dirección General de Protección de Derechos y Sanción (DGPDS).
Este indicador permite mostrar los procedimientos de verificaciones concluidos respecto de los que pudiesen terminar en posible sanción, expresado en porcentaje. Esta medición muestra el resultado de las verificaciones concluidas en las cuales se detecta una violación a la LFPDPPP a través de los análisis de las constancias y actuaciones realizadas durante el procedimiento de verificación, y que se turnan para su análisis y determinación de una sanción por violaciones a la Ley.</t>
  </si>
  <si>
    <t>Porcentaje de procedimientos de investigación que se concluyen en 90 días hábiles o menos.
Este indicador permite mostrar los procedimientos de investigación que se concluyen en 90 días hábiles o menos, expresado en porcentaje. Esta medición es un indicador aproximado de los tiempos (en días hábiles) que transcurren en un procedimiento de investigación, con todas las diligencias y análisis de constancias del expediente a fin de allegarse de elementos que permitan detectar o no una posible violación a la LFPDPPP y/o su Reglamento que pudiese concluir en un procedimiento de verificación.</t>
  </si>
  <si>
    <t>Porcentaje de procedimiento de verificación que se concluyen en 100 días hábiles o menos.
Este indicador permite conocer el número de procedimientos de verificación que se concluyen en 100 días hábiles o menos, expresado en porcentaje.Esta medición es un indicador aproximado de los tiempos (en días hábiles) que transcurren en un procedimiento de verificación con todas las diligencias y análisis de constancias del expediente a fin de allegarse de elementos que permitan comprobar o no una posible violación a la LFPDPPP y/o su Reglamento, que pudiese concluir en un procedimiento de imposición de sanciones.</t>
  </si>
  <si>
    <t>Porcentaje de denuncias admitidas en 5 días hábiles o menos.
Este indicador permite conocer el número de denuncias admitidas con base en la LFPDPPP y su reglamento, en un periodo no mayor a 5 días hábiles, expresado en porcentaje. Es un indicador que permite conocer la eficacia para recibir, analizar, turnar o atender las denuncias que se reciben en la DGIV,  para los dos supuestos: orientar las denuncias cuando los hechos denunciados no son competencia del Instituto, o bien, turnar la denuncia para el inicio de un procedimiento de investigación por presuntas violaciones a la LFPDPPP y/o su Reglamento.</t>
  </si>
  <si>
    <t>Porcentaje de denuncia que son orientadas o reconducidas en 10 días hábiles o menos.
Este indicador muestra el número de denuncias en las que se orienta al titular o son reconducidas a la DGPDS dentro del periodo de 10 días hábiles o menos a partir de su recepción, expresado en porcentaje. Es un indicador que permite conocer la eficacia para recibir, analizar, orientar las denuncias recibidas, cuando: los hechos denunciados no son competencia del Instituto o no cumplen con los requisitos señalados por el artículo 131 del Reglamento de la LFPDPPP; o bien, turnar las denuncias cuando los hechos denunciados no son competencia de la DGIV.</t>
  </si>
  <si>
    <t>Contribuir a garantizar el óptimo cumplimiento de los derechos de acceso a la información pública y la protección de datos personales, mediante la aplicación de mecanismos legales que coadyuven a garantizar la protección de los datos personales y hacer efectivo el ejercicio de los derechos de acceso, rectificación, cancelación y oposición al tratamiento de datos personales en posesión de los particulares.</t>
  </si>
  <si>
    <t>(Número de días empleados en la sustanciación de los procedimientos de imposición de sanciones hasta el cierre de instrucción) / (Número de procedimientos de imposición de sanciones atendidos)</t>
  </si>
  <si>
    <t>Porcentaje de procedimientos de protección de derechos conciliados.
Mide el porcentaje de solicitudes de protección de derechos concluidas mediante conciliación.</t>
  </si>
  <si>
    <t>(Número de procedimientos de imposición de sanciones con cierre de instrucción dentro del 80% del plazo máximo permitido por la LFPDPPP / Proyectos en el periodo) x 100</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</si>
  <si>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</si>
  <si>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 xml:space="preserve">Número de días promedio en el se da cumplimiento a las resoluciones del pleno a los medios de impugnación.
Mide el tiempo entre la interposición de los medios de impugnación y el  cumplimiento a las resoluciones de los mismos por parte de los sujetos obligados 
</t>
  </si>
  <si>
    <t>Cumplimiento a las resoluciones del pleno= a+b+c</t>
  </si>
  <si>
    <t>El Pleno del Instituto cuenta con herramientas para concretar y comunicar a las partes involucradas sus resoluciones  en materia de acceso a la información y protección de datos personales</t>
  </si>
  <si>
    <t>Medios de impugnación en materia de acceso a la información y protección de datos personales procesados de acuerdo a la normativa aplicable.</t>
  </si>
  <si>
    <t>Porcentaje de gestiones realizadas en tiempo respecto a las gestiones realizadas en el periodo.
Mide el porcentaje de medios de impugnación con la clave RRA que fueron turnados en el periodo de cálculo con respecto a los que fueron recibidos en el Instituto, así como el porcentaje de las notificaciones de los asuntos identificados con la clave RRA que fueron notificadas en cumplimiento con la Ley General de Transparencia y Acceso a la Información Pública.
Los medios de impugnación en materia de acceso a la información (identificados con las claves RDA, RRA), verificaciones por falta de respuesta (identificadas con la clave VFR), en materia de protección de datos personales en posesión de sujetos obligados (RPD) y recursos de inconformidad (identificados con la clave RIA) son turnados a las ponencias del Instituto; las resoluciones de los medios de impugnación descritos anteriormente, así como las correspondientes a los recursos atraídos por el Instituto (identificados con la clave RAA) son firmadas por los Comisionados y Coordinadores y notificadas a las personas que presentaron los medios de impugnación, en cumplimiento con la normativa aplicable.
Por gestiones se entiende a la notificación de medios de impugnación.
Aunque corresponde a la Dirección General de Atención al Pleno notificar las resoluciones de los asuntos anteriormente planteados (RDA, RRA, VFR, RIA, RPD y RAA), la medición se centra en los asuntos que deben notificarse en cumplimiento con la Ley General de Transparencia y Acceso a la Información Pública, que corresponde a los identificados con la clave RRA.
El indicador es estratégico dado que su resultado da cuenta de los ajustes que la Dirección General de Atención al Pleno ha realizado en sus procedimientos, con las herramientas tecnológicas disponibles para reducir el tiempo del proceso de resolución a medios de impugnación presentados ante el Instituto, en el ámbito de su competencia.</t>
  </si>
  <si>
    <t>{ (RRA turnados / RRA recibidos) x 100 } + { (RRA notificados fuera de tiempo / RRA aprobados por el Pleno) x 100 }</t>
  </si>
  <si>
    <t>Las acciones del Pleno publicadas e informadas</t>
  </si>
  <si>
    <t>Porcentaje de acciones del Pleno que en el periodo fueron publicadas respecto del total de acciones concretadas en el periodo de medición.
Mide el porcentaje de las acciones que al cierre del periodo han sido difundidas en la página del Instituto respecto del total de acciones que dan cuenta de los asuntos del Pleno a las personas que interponen medios de impugnación ante el Instituto y publicadas al público en general.
Se entiende por acciones las descritas previamente: a) los audios y versiones estenográficas de las sesiones públicas del Pleno, b) los sentidos de resolución a medios de impugnación en materia de acceso a la información y protección de datos personales en posesión de sujetos obligados, c) las Actas de las sesiones públicas del Pleno y d) Los Acuerdos del Pleno.
El indicador es estratégico dado que da cuenta de las acciones que la Dirección General de Atención al Pleno realiza en el ámbito de su competencia para difundir la totalidad de los asuntos del Pleno del Instituto.</t>
  </si>
  <si>
    <t>[1- [( ANP + VNP + SNP + AtNP + AuNP ) / ( { S x 3 } + SA + AuA ) ] ] x 100</t>
  </si>
  <si>
    <t xml:space="preserve">Asuntos del Pleno y su cumplimiento monitoreadso y reportados a los Comisionados del Instituto </t>
  </si>
  <si>
    <t>Porcentaje de las instrucciones derivadas de los Acuerdos del Pleno para el cuál las Unidades Administrativas han dado respuesta alguna respecto de su cumplimiento.
Mide el porcentaje de las instrucciones derivadas de los Acuerdos del Pleno en los que las Unidades Administrativas responsables de su cumplimiento  han dado respuesta alguna al seguimiento de la Dirección General de Atención al Pleno, respecto del total de las instrucciones derivadas de los Acuerdos aprobados por el Pleno.
El indicador es estratégico dado que es resultado de la sistematización que genera la Dirección General de Atención al Pleno para monitorear el cumplimiento a las instrucciones derivadas de los Acuerdos del Pleno, con lo que se potencia el cumplimiento de las mismas por parte de las Unidades Administrativas del Instituto.</t>
  </si>
  <si>
    <t>[1-(Instrucciones sin respuesta / Instrucciones)] x 100</t>
  </si>
  <si>
    <t>Estado que guardan los medios de impugnación en materia de acceso a la información y protección de datos personales reportado a los Comisionados del Instituto.</t>
  </si>
  <si>
    <t>Porcentaje de emisiones trimestrales del estado que guardan los medios de impugnación que fueron reportados en el periodo, respecto a los cuatro trimestres del año.
Mide el porcentaje de reportes trimestrales del estado que guardan los medios de impugnación que, a la fecha de cierre, han sido entregados a los Comisionados del Instituto.
Medios de impugnación en materia de acceso a la información (identificados con las claves RDA y RRA), verificaciones por falta de respuesta (identificados con la clave VFR), recursos de inconformidad (identificados con la clave RIA), recursos atraídos por el Instituto (identificados con la clave RAA), así como los medios de impugnación en materia de protección de datos personales (identificados con la clave RPD)
El reporte trimestral del estado que guardan los medios de impugnación, al igual que los reportes semanales con el mismo nombre, da cuenta trimestralmente de las etapas en las que se encuentra cada uno de los medios de impugnación ingresados al Instituto (turno, sustanciación, resolución, firma, notificación y cumplimiento).</t>
  </si>
  <si>
    <t>[1-( Reportes no entregados / 4 )]x 100</t>
  </si>
  <si>
    <t xml:space="preserve">Turno a las ponencias del Instituto de los medios de impugnación en materia de acceso a la información y protección de datos personales  </t>
  </si>
  <si>
    <t>Porcentaje de medios de impugnación recibidos en el Instituto que fueron turnados respecto al total de los medios de impugnación recibidos.
Mide el porcentaje de medios de impugnación interpuestos ante el Instituto que a la fecha de medición fueron turnados a las ponencias del mismo.
Medios de impugnación en materia de acceso a la información(recursos de revisión, de inconformidad y verificaciones por falta de respuesta, identificados con las claves RDA, RRA, RIA y VFR) y los de protección de datos personales en posesión de sujetos obligados (identificados con la clave RPD), así como los demás que le corresponda turnar a la Dirección General de Atención al Pleno en el ámbito de sus atribuciones y en cumplimiento con la normativa aplicable.</t>
  </si>
  <si>
    <t>(Medios de impugnación turnados / Medios de impugnación recibidos) x 100</t>
  </si>
  <si>
    <t>Recopilación de las firmas de los Comisionados del Instituto en las resoluciones en materia de acceso a la información y protección de datos personales en posesión de sujetos obligados.</t>
  </si>
  <si>
    <t xml:space="preserve">Porcentaje de resoluciones a medios de impugnación procesados en menor tiempo respecto a las resoluciones votadas y aprobadas.
Mide el porcentaje de resoluciones en materia de acceso a la información identificadas con la clave RRA que se mantuvieron en proceso de firma en dos días hábiles o menos, respecto a las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de la resolución a recursos de inconformidad y de los Acuerdos del Pleno, la medición se centra en los medios de impugnación en materia de acceso a la información con clave RRA puesto que son los que corresponden a la Ley General de Transparencia y Acceso a la Información Pública y son los que por Ley deben notificarse al tercer día de su aprobación. </t>
  </si>
  <si>
    <t>1- [(RRA con firmas completas en más de dos días / RRA aprobados por el Pleno)] x 100</t>
  </si>
  <si>
    <t>1- [(RRA notificados fuera de tiempo / RRA aprobados por el Pleno)] x 100</t>
  </si>
  <si>
    <t>Notificación de las resoluciones a medios de impugnación en materia de acceso a la información y protección de datos personales.</t>
  </si>
  <si>
    <t xml:space="preserve">Porcentaje de resoluciones a medios de impugnación que  fueron notificadas en el tiempo establecido en la Ley General de Transparencia y Acceso a la Información Pública, respecto a las resoluciones votadas y aprobadas.
Mide el porcentaje de resoluciones en materia de acceso a la información identificadas con la clave RRA que se notificaron en el tiempo establecido en la Ley General de Transparencia y Acceso a la Información, respecto al total de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así como de los recursos de inconformidad y las que le aplique de acuerdo con sus atribuciones relacionadas con el ejercicio de la facultad de atracción, la medición se centra en los medios de impugnación en materia de acceso a la información con clave RRA puesto que son los que corresponden a la Ley General de Transparencia y Acceso a la Información Pública y son los que por Ley deben notificarse al tercer día de su aprobación. </t>
  </si>
  <si>
    <t>Difusión de las sesiones públicas que lleva a cabo el Pleno del Instituto</t>
  </si>
  <si>
    <t>Porcentaje de los audios y las versiones estenográficas de las sesiones del Pleno que han sido difundidas al público en general respecto del total de veces que el Pleno tuvo sesión en el periodo de medición.
Mide el porcentaje de audios y versiones estenográficas de las sesiones del Pleno que han sido difundidas en la página del Instituto para el público en general respecto del total de veces que el Pleno del Instituto ha sostenido sesiones públicas.</t>
  </si>
  <si>
    <t>{ (Versiones estenográficas + Audios) / Sesiones del Pleno x 2 }  x 100</t>
  </si>
  <si>
    <t xml:space="preserve">Difusión de las resoluciones del Pleno del Instituto a medios de impugnación en materia de acceso a la información y protección de datos personales </t>
  </si>
  <si>
    <t xml:space="preserve">Porcentaje de los medios de impugnación (RDA, RRA, VFR, RPD, RIA, RAA) que están publicados en la lista de sentidos de resolución, respecto del total de resoluciones a tales medios aprobadas por el Pleno del Instituto.
Mide el porcentaje de medios de impugnación (RDA, RRA, VFR, RPD, RIA, RAA) resueltos por el Pleno del Instituto que está publicado en la lista de sentidos de los proyectos de resolución a tales medios de impugnación.
Los medios de impugnación en materia de acceso a la información (casos identificados con la clave RDA y RRA) verificaciones por falta de respuesta (VFR), protección de datos personales en posesión de sujetos obligados (casos identificados con la clave RPD), recursos de inconformidad (casos identificados con la clave RIA), así como las correspondientes a los casos en los que el Pleno decidió ejercer la facultad de atracción (casos identificados con la clave RAA).
</t>
  </si>
  <si>
    <t>{ (Medios de impugnación en lista - Ampliaciones) / (Medios de impugnación votados y aprobados - Ampliaciones) } x 100</t>
  </si>
  <si>
    <t>Difusión de las Actas de las sesiones públicas del Pleno.</t>
  </si>
  <si>
    <t>Porcentaje de las Actas de las sesiones públicas del Pleno que han sido concretadas y difundidas al público en general, respecto al total de Actas concretadas.
Mide el porcentaje de las Actas de las sesiones públicas del Pleno que han sido concretadas y difundidas en la página del Instituto respecto del total de Actas de las sesiones públicas del Pleno concretadas.</t>
  </si>
  <si>
    <t>(Actas difundidas / Actas concretadas) x 100</t>
  </si>
  <si>
    <t>Difusión de los Acuerdos del Pleno.</t>
  </si>
  <si>
    <t>Porcentaje de los Acuerdos del Pleno que han sido concretados y difundidos al público en general.
Mide el porcentaje de los Acuerdos del Pleno que han sido concretados y difundidos en la página del Instituto respecto del total de Acuerdos del Pleno concretados.</t>
  </si>
  <si>
    <t>(Acuerdos difundidos / Acuerdos concretados) x 100</t>
  </si>
  <si>
    <t>Integración de los proyectos de Acuerdo de los asuntos que se presentan al Pleno, con los elementos de fundamentación y motivación que las áreas proporcionen en el ámbito de su competencia.</t>
  </si>
  <si>
    <t>Porcentaje de proyectos de Acuerdo que tardan un día en elaborarse, una vez que se cuenta con los elementos de fundamentación y motivación necesarios para la elaboración de los mismos, respecto del número total de Acuerdos elaborados en el periodo. 
Mide el porcentaje de proyectos de Acuerdo que tardan  un día en elaborarse, una vez que se cuenta con los elementos de fundamentación y motivación necesarios para la elaboración de los mismos, respecto del número total de Acuerdos elaborados en el periodo.</t>
  </si>
  <si>
    <t>[1-(Proyectos aprobados entregados en más de un día / Proyectos aprobados)]x 100</t>
  </si>
  <si>
    <t>Seguimiento y reporte del estado que guarda el cumplimiento a las Instrucciones realizadas a las Unidades Administrativas del Instituto a través de los Acuerdos que aprueba el Pleno del mismo.</t>
  </si>
  <si>
    <t>Porcentaje de reportes de cumplimiento a instrucciones que fue entregado semanalmente, respecto del total de semanas hábiles en el año.
Mide el porcentaje de semanas en las que se entregó el reporte actualizado del seguimiento a las Instrucciones del Pleno, respecto del total de semanas hábiles en el periodo.</t>
  </si>
  <si>
    <t xml:space="preserve"> (Reportes entregados / Semanas hábiles) x 100</t>
  </si>
  <si>
    <t>Entrega en tiempo el reporte de resoluciones a medios de impugnación y de proyectos de resolución discutidos públicamente.</t>
  </si>
  <si>
    <t>Porcentaje de emisiones del reporte de resoluciones y discusiones públicas entregados en tiempo respecto del total de emisiones del reporte.
Mide el porcentaje de emisiones del reporte que fueron entregados un día hábil posterior al día de la sesión ordinaria pública del Pleno, respecto del total de sesiones públicas ordinarias del Pleno.
La medición se centra en las sesiones ordinarias del Pleno dado que en las sesiones extraordinarias no es común que se resuelvan medios de impugnación. Cuando se presentan medios de impugnación en sesiones extraordinarias, estos son incluidos en el reporte de la sesión ordinaria siguiente.
Dicho reporte se refiere específicamente a la resolución y discusión pública de medios de impugnación en materia de acceso a la información (identificados con las claves RDA, RRA), verificación por falta de respuesta (identificadas con la clave VFR), protección de datos personales en posesión de sujetos obligados (identificados con la clave RPD), recursos de inconformidad (identificados con la clave RIA) y recursos de revisión atraídos por el Instituto (identificados con la clave RAA).</t>
  </si>
  <si>
    <t>[1- ( Reportes que no se entregaron al día siguiente / sesiones )] x 100</t>
  </si>
  <si>
    <t xml:space="preserve">Entrega en tiempo el reporte del estado que guardan los medios de impugnación. </t>
  </si>
  <si>
    <t>Porcentaje de emisiones del reporte del estado que guardan los medios de impugnación en tiempo respecto del total de emisiones del reporte.
Mide el porcentaje de emisiones del reporte que fueron entregados un día hábil posterior al día de la sesión ordinaria pública del Pleno, respecto del total de sesiones públicas ordinarias del Pleno.
La medición se centra en las sesiones ordinarias del Pleno dado que esa fecha ha sido establecida operativamente para realizar un cierre de los medios de impugnación en cada una de sus etapas.
Dicho reporte se refiere a la cantidad de medios de impugnación que se encuentran en cada una de sus diversas etapas (turno, sustanciación, resolución, firma, notificación y cumplimiento). Esto, respecto a los medios de impugnación en materia de acceso a la información (identificados con las claves RDA, RRA), verificación por falta de respuesta (identificadas con la clave VFR), protección de datos personales en posesión de sujetos obligados (identificados con la clave RPD), recursos de inconformidad (identificados con la clave RIA) y recursos de revisión atraídos por el Instituto (identificados con la clave RAA).</t>
  </si>
  <si>
    <t>[1-( Reportes que no se entregaron al día siguiente / sesiones )] x 100</t>
  </si>
  <si>
    <t xml:space="preserve">Entrega en tiempo del reporte de resoluciones en materia de la Ley Federal de Protección de Datos Personales en Posesión de Particulares. </t>
  </si>
  <si>
    <t>Porcentaje de emisiones del reporte de resoluciones en materia de la LFPDPPP que fueron generados, como porcentaje de las sesiones del Pleno para resolver los asuntos en materia de la LFPDPPP.
Mide el porcentaje de reportes que fueron emitidos, con relación al número de veces que el Pleno sesionó para resolver asuntos en materia de la LFPDPPP.
Dicho reporte se refiere específicamente a la resolución y de asuntos en materia de la Ley Federal de Protección de Datos Personales en Posesión de Particulares (LFPDPPP).</t>
  </si>
  <si>
    <t>[1- ( Reportes no generados / Sesiones del Pleno en materia de la LFPDPPP )] x 100</t>
  </si>
  <si>
    <t>Elaboración de documentos relacionados con las actividades que realiza y controla la Dirección General de Atención al Pleno creados para  atender los requerimientos formulados por las ponencias, así como por otras Unidades Administrativas del Instituto.</t>
  </si>
  <si>
    <t>Porcentaje de documentos elaborados en un día hábil, respecto del total de documentos solicitados.
Mide el número de documentos que fueron elaborados en un día hábil como porcentaje del total de documentos solicitados por las ponencias del Instituto y por otras Unidades Administrativas.
Estos documentos pueden incluir: estudios, fichas técnicas, opiniones, recomendaciones y precedentes relacionados con medios de impugnación en materia de acceso a la información y protección de datos personales, recursos de inconformidad, ejercicio de la facultad de atracción, Acuerdos del Pleno y seguimiento a las instrucciones de los mismos.</t>
  </si>
  <si>
    <t>[1-(Documentos elaborados en más de un día / Documentos solicitados)] x 100</t>
  </si>
  <si>
    <t>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t>
  </si>
  <si>
    <t>Media geométrica de las acciones que se realizan ante el incumplimiento de las resoluciones emitidas por el Pleno del Instituto, en los medios de impugnación en materia de acceso a la información pública y protección de datos personales en posesión de sujetos obligados. 
Mide el nivel promedio de cumplimiento anual de los indicadores de nivel "Actividad", de la Matriz de Indicadores para Resultados (MIR) de la Dirección General de Cumplimientos y Responsaibilidades.</t>
  </si>
  <si>
    <t xml:space="preserve"> 4√(Porcentaje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 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 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 Porcentaje de proyectos de resolución elaborados, correspondientes a procedimientos sancionatorios, respecto del total de procedimientos en los que se decretó el cierre de instrucción y se pasó el expediente a resolución)</t>
  </si>
  <si>
    <t xml:space="preserve">
Contribuir a impulsar el desempeño organizacional y promover un modelo institucional de servicio público orientado a resultados con un enfoque de derechos humanos y perspectiva de género a través de que los servidores públicos del INAI se desempeñen con eficacia, eficiencia, economía, transparencia, legalidad y honradez; logren los objetivos y metas de los programas aprobados,  y actúen bajo los principios que rigen al servicio público.</t>
  </si>
  <si>
    <t>(((Número de recomendaciones emitidas en la medición actual) -  (número de recomendaciones emitidas en la medición inmediata anterior)/(número de recomendaciones emitidas en la medición anterior))*-1) *100</t>
  </si>
  <si>
    <t xml:space="preserve"> (Número de procedimientos disciplinarios iniciados/Número de investigaciones concluidas)*100</t>
  </si>
  <si>
    <t>(((Número promedio de recomendaciones emitidas en la medición actual) -  (número promedio de recomendaciones emitidas en la medición inmediata anterior)/(número promedio de recomendaciones emitidas en la medición anterior))*-1)100</t>
  </si>
  <si>
    <t>Porcentaje de acciones de acercamiento y fortalecimiento de la relación institucional entre el INAI y los Sujetos Obligados Correspondientes.
Mide el porcentaje de acciones de acercamiento y fortalecimiento de la relación institucional entre el INAI y los Sujetos Obligados Correspondientes.</t>
  </si>
  <si>
    <t>Realización de acciones de acercamiento y fortalecimiento de la relación institucional entre el INAI y los Sujetos Obligados Correspondientes.</t>
  </si>
  <si>
    <t xml:space="preserve">(AAFRIR= Número de acciones de acercamiento y fortalecimiento de la relación institucional entre el INAI y los Sujetos Obligados Correspondientes llevadas a cabo /  AAFRIP= Número de acciones de acercamiento y fortalecimiento de la relación institucional entre el INAI y los Sujetos Obligados Correspondientes programadas)X100
</t>
  </si>
  <si>
    <t>Contribuir a Garantizar el óptimo cumplimiento de los derechos a la información pública y la protección de datos personales mediante la observancia de las disposiciones establecidas en el marco normativo por partes de las autoridades laborales, los sindicatos, instituciones de educación superior autónomas, las personas físicas y morales.</t>
  </si>
  <si>
    <t xml:space="preserve">Porcentaje de  sujetos obligados que cumplen con las obligaciones de transparencia de conformidad con la normatividad aplicable.
Este indicador mide el cumplimiento de las obligaciones de transparencia. Las cuales están definidas en la Ley General de Transparencia y Acceso a la Información Pública y la Ley Federal de Transparencia y Acceso a la Información Pública.   </t>
  </si>
  <si>
    <t>Promedio de sujetos obligados que cumplen con las obligaciones de transparencia. 
Este indicador mide el avance semestral  de Autoridades Laborales, Sindicatos, instituciones de educación superior autónomas, Personas Físicas y Morales, que cumplen con las obligaciones de transparencia.</t>
  </si>
  <si>
    <t>(Sujetos obligados que cumplen con las obligaciones de transparencia / total de sujetos obligados que atiende esta dirección)</t>
  </si>
  <si>
    <t xml:space="preserve">Porcentaje de sujetos obligados asistentes (Sindicatos y Autoridades Laborales).
Este indicador mide la asistencia de sindicatos y autoridades laborales a las jornadas de acompañamiento impartidas por la DGEALSPFM. </t>
  </si>
  <si>
    <t xml:space="preserve">Porcentaje de sujetos obligados asistentes (Personas Físicas y Morales).
Este indicador mide la asistencia de personas físicas y morales y entidades que otorguen recursos públicos convocadas a las  jornadas de acompañamiento  impartidas por la DGEALSPFM. </t>
  </si>
  <si>
    <t xml:space="preserve">Porcentaje de sujetos obligados asistentes (Universidades).
Este indicador mide  la asistencia de Universidades convocadas a las jornadas de acompañamiento  impartidas por la DGEALSPFM. 
</t>
  </si>
  <si>
    <t xml:space="preserve">Promedio de la calidad de asesorías impartidas a los sujetos obligados.
Este indicador mide el nivel de satisfacción de los sujetos obligados que se benefician por las asesorías y la utilidad que las misma les representa. El nivel de satisfacción se obtendrá a partrir de encuestas realizadas por la DGEALSPFM. </t>
  </si>
  <si>
    <t xml:space="preserve">Elaboración y distribución de materiales de apoyo para la impartición de asesoría epecializadas. </t>
  </si>
  <si>
    <t xml:space="preserve">Impartición de asesorías especializadas para los distintos Sujetos Obligados (SO). </t>
  </si>
  <si>
    <t>Porcentaje de entrega de materiales de apoyo a los miembros de las Unidades y Comités de Transparencia.
Este indicador mide el porcentaje de sujetos obligados que se benefician de la entrega de materiales de apoyo, los cuales son elaborados por la Dirección General.</t>
  </si>
  <si>
    <t>(Número de sujetos obligados que reciben materiales de apoyo/ Total de sujetos obligados correspondientes)*100</t>
  </si>
  <si>
    <t>Porcentaje de atención a consultas normativas.
Mide el porcentaje del número de consultas normativas desahogadas respecto de las  solicitadas, que permitan dar cumplimiento de sus obligaciones de transparencia a las autoridades laborales, sindicatos, instituciones de educación superior autónomas, personas físicas y morales.</t>
  </si>
  <si>
    <t xml:space="preserve">Porcentaje de atención a incidencias y  consultas técnicas. 
Este indicador mide el porcentaje del número de incidencias y consultas técnicas  atendidas y gestionadas por la  Dirección General de Enlace con Autoridades Laborales, Sindicatos, Personas Físicas y Morales , respecto a las solicitadas por las unidades de transparencia y comités de información de las autoridades laborales, sindicatos, instituciones de educación superior autónomas, personas físicas y morales. </t>
  </si>
  <si>
    <t>Porcentaje de sujetos obligados revisados que cargaron la información correspondiente en la Plataforma Nacional de Transparencia.
Este indicador mide el porcentaje de sujetos obligados: las autoridades laborales, sindicatos, instituciones de educación superior autónomas, personas físicas y morales que realizaron la carga de información en términos de los Artículos 70,75,78 y 79 de la Ley General de Transparencia.</t>
  </si>
  <si>
    <t>Porcentaje de  requerimientos atendidos por  las autoridades laborales, sindicatos, instituciones de educación superior públicas, personas físicas y morales.
Mide el porcentaje de atencion de requerimientos enviados por la Dirección General de Enlace, a las autoridades laborales, sindicatos, instituciones de educación superior autónomas, personas físicas y morales para requerir a los sujetos obligados la aclaración sobre el cumplimiento a obligaciones establecidas en la normatividad o la corrección de prácticas no a alineadas a lo establecido en la Ley General de Transparencia y Acceso a la Información Pública,  la  Ley Federal de Transparencia y Acceso a la Información Pública y demás normativa aplicable.</t>
  </si>
  <si>
    <t>(Número de requerimientos atendidos/Número de requerimientos enviados)*100</t>
  </si>
  <si>
    <t>(Número de obligaciones de transparencia que se verifican como cumplidas por parte de los Sujetos Obligados de los Poderes Legislativo y Judicial de acuerdo con el Programa Anual de Verificación / Número total de obligaciones de transparencia programadas para verificarse en el semestre de acuerdo con el Programa Anual de Verificación en lo que corresponde a los capítulos II y III del Título Quinto de la LGTAIP)* 100</t>
  </si>
  <si>
    <t>Porcentaje de Sujetos Obligados a los que se hizo requerimiento para asegurar el cumplimiento de las obligaciones de transparencia establecidas en los artículos 70, 72 y 73 de la LGTAIP que deben publicar en sus Sitios de Internet y la Plataforma Nacional.
Este indicador mide el porcentaje de Sujetos Obligados de los Poderes Legislativo y Judicial a los que se les hizo un requerimiento mediante comunicación oficial para cumplir con sus obligaciones de transparencia, del total de Sujetos Obligados a los que se les identificó un área de oportunidad en las obligaciones de transparencia de los artículos 70, 72 y 73 de la LGTAIP.</t>
  </si>
  <si>
    <t xml:space="preserve">Porcentaje de grupos de opinión  realizados para fomentar la cultura de la transparencia y acceso a la información en los Sujetos Obligados de los Poderes Legislativo y Judicial.
Mide el porcentaje de grupos de opinión realizados con el objetivo de profundizar en conceptos y problemáticas específicas en aras de fomentar la cultura de la transparencia y acceso a la información en los sujetos obligados de los Poderes Legislativo y Judicial, del total de grupos de opinión programados en el Programa Anual de Acompañamiento. </t>
  </si>
  <si>
    <t>Atención de consultas e incidencias técnicas.</t>
  </si>
  <si>
    <t>Porcentaje de atención a consultas e incidencias técnicas.
el porcentaje del número de consultas e incidencias técnicas atendidas y gestionadas por la Dirección General de Enlace con Sujetos Obligados de los Poderes Legislativo y Judicial, respecto a las solicitadas por las unidades de transparencia y comités de información de los sujetos obligados de los Poderes Legislativo y Judicial.</t>
  </si>
  <si>
    <t>(Consultas e Incidencias técnicas atendidas/Consultas e incidencias técnicas presentadas)*100</t>
  </si>
  <si>
    <t>Política de acompañamiento en materia de transparencia y acceso a la información a los Sujetos Obligados correspondientes  de la DGAPC implementada.</t>
  </si>
  <si>
    <t>Política de seguimiento en materia de transparencia y acceso a la información  de los Sujetos Obligados correspondientes a la DGAPC implementada.</t>
  </si>
  <si>
    <t>Porcentaje de asesoría  y levantamiento de información sobre los sujetos obligados de la Administración Pública Centralizada en relación a la implementación de acciones para el cumplimiento de las obligaciones en el marco de la normatividad  de transparencia y acceso a la información. 
Mide el porcentaje de asesorías y de información obtenida de los sujetos obligados de la Administración Pública Centralizada sobre la implementación de actividades para el cumplimiento de sus obligaciones en el marco de la normatividad de transparencia y acceso a la información, respecto del número total de sujetos obligados de la Administración Pública Centralizada.</t>
  </si>
  <si>
    <t xml:space="preserve"> Revisión de  la carga de la información prescrita en el Título Quinto de la Ley General de Transparencia y Acceso a la Información Pública por parte de los sujetos obligados de la Administración Pública Centralizada en la Plataforma Nacional de Transparencia.</t>
  </si>
  <si>
    <t>(Número de sujetos obligados de la Administración Pública Centralizada revisados que subieron la totalidad de la información que les corresponde a la Plataforma Nacional de Transparencia / Número total de sujetos obligados de la Administración Pública Centralizada) * 100</t>
  </si>
  <si>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</si>
  <si>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t>Media geométrica de efectividad en actividades de la DGA.
Mide el grado de cumplimiento de obligaciones en materia de recursos humanos y financieros, con instancias externas. Asimismo, el nivel de efectividad de los servicios proporcionados por la DGA: movimientos de personal, remuneraciones, servicio social, prácticas profesionales, procedimientos de contratación de bienes y/o servicios, emisión de boletos de avión, mensajería, entrega de papelería, solicitud de vehículos institucionales, pago a proveedores, comprobación de viáticos y pasajes, así como solicitudes de adecuaciones presupuestales.</t>
  </si>
  <si>
    <t>√(Porcentaje de avance en el cumplimiento de obligaciones con instancias externas * Porcentaje de bienes y servicios atendidos por la DGA)</t>
  </si>
  <si>
    <t xml:space="preserve">IADICCOT = X͂ICCOT/σICCOT
Indice de aumento y dispersión del ICCOT
</t>
  </si>
  <si>
    <t>Absoluto</t>
  </si>
  <si>
    <t>Eventos realizados en apoyo a los integrantes del Sistema Nacional de Transparencia y a los sujetos obligados del ámbito federal a través de las Direcciones Generales de Enlace que los coordinen, para la internalización de sus obligaciones de transparencia.</t>
  </si>
  <si>
    <t xml:space="preserve">Porcentaje de eventos realizados = (Número de asesorías realizadas / Total de asesorías programadas)*100
</t>
  </si>
  <si>
    <t xml:space="preserve">Porcentaje de avance en la integración del Sistema de Información Estadística de la Evaluación.
Mide el avance en la integración del sistema de información estadístico de la evaluación. El sistema brindará los insumos necesarios para poder realizar las evaluaciones. </t>
  </si>
  <si>
    <t>(∑ rsiei / ∑ nsiei ) * 100
(Suma de acciones realizadas para integrar el sistema estadístico de la evaluación  / Suma de acciones necesarias para integrar el sistema estadístico de la evaluación) * 100</t>
  </si>
  <si>
    <t>(∑ bmi / ∑ bmni ) * 100
(Suma de acciones realizadas para diseñar la metodología de procesamiento de la información generada por las evaluaciones de cumplimiento de las OT / Suma de acciones necesarias para diseñar la metodología de procesamiento de la información generada por las evaluaciones de cumplimiento de las OT) * 100</t>
  </si>
  <si>
    <t xml:space="preserve">(COICCOT/CPICCOT)*100
(Cálculo oportuno del ICCOT/Cálculo programado del ICCOT)*100
</t>
  </si>
  <si>
    <t>(∑ ci / ∑ cni ) * 100
(Suma de acciones realizadas para ajustar los sistemas BI-Endeca a la PNT / Total de acciones necesarias para ajustar los sistemas BI-Endeca a la PNT ) * 100</t>
  </si>
  <si>
    <t>Los sujetos obligados correspondientes cumplen con las disposiciones establecidas en el marco normativo de transparencia y acceso a la información</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</si>
  <si>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 Gubernamental.</t>
  </si>
  <si>
    <t>Porcentaje de seguimiento para el cumplimiento en materia de obligaciones de transparencia.
Mide la verificación permanente del cumplimiento de las obligaciones transparencia y acceso a la información que los sujetos obligados deben atender con oportunidad. 
Este indicador mide el desempeño de la Dirección de Seguimiento de Cumplimientos en las actividades que le han sido encomendadas mediante; 1.1 Verificación del cumplimiento de las políticas y los  programas específicos de trabajo promovidos por el INAI e implementados por los sujetos obligados correspondientes; 1.2 Requerimientos a los sujetos obligados correspondientes para asegurar el cumplimiento de la Ley General de Transparencia y Acceso a la Información Pública, la  Ley Federal de Transparencia y Acceso a la Información Pública y demás normativa aplicable; 1.3 Seguimiento a obligaciones de transparencia a través del estado de la fecha de actualización de las fracciones del Sistema de Portales de Obligaciones de Transparencia (Avisos de Semáforos), 1.4 Vigilancia en la atención de solicitudes dentro de los plazos establecidos en la Ley. En este sentido, el indicador da cuentas de la verificación de cumplimento de los sujetos obligados para fortalecer y ejercer el derecho de acceso a la información.</t>
  </si>
  <si>
    <t>Porcentaje de acompañamiento para el cumplimiento en materia de obligaciones de transparencia.
Mide el grado en que las actividades de acompañamiento en materia de transparencia y acceso a la información se brindan con oportunidad para el debido cumplimiento de las obligaciones normativas. 
Este indicador mide el desempeño de la Dirección de Acompañamiento en las actividades que le han sido encomendadas mediante; 2.1 Ejecución de programas de trabajo específicos; 2.2 Promoción de firma de convenios de colaboración; 2.3 Gestión de consultas normativas; 2.4 Atención a reportes y consultas de incidencias técnicas; 2.5 Promoción de mejores prácticas orientadas al valor de la cultura organizacional de la transparencia; y, 2.6 Impartición de capacitación especializada para los sujetos obligados correspondientes. En este sentido, el indicador da cuentas del blindaje otorgados a los sujetos obligados para fortalecer sus capacidades institucionales y en esa medida coadyuvar para el cumplimiento de sus obligaciones de transparencia.</t>
  </si>
  <si>
    <t>((Número de consultas técnicas gestionadas para los sujetos obligados correspondientes) / (Número de solicitudes de consultas técnicas solicitadas por los sujetos obligados correspondientes)) * 100</t>
  </si>
  <si>
    <t>Porcentaje de gestion de consultas técnicas.
Mide la gestion de consultas técnicas solicitadas por los sujetos obligados correspondientes.</t>
  </si>
  <si>
    <t>Programa presupuestario E-002: Promover el pleno ejercicio de los derechos de acceso a la información pública y de protección de datos personales.
Unidad responsable: 100-Presidencia</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</si>
  <si>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</si>
  <si>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</si>
  <si>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</si>
  <si>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</si>
  <si>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</si>
  <si>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Prevención y Autorregulación</t>
  </si>
  <si>
    <t xml:space="preserve">Dirección General de Comunicación Social y Difusión </t>
  </si>
  <si>
    <t>E002 - Promover el pleno ejercicio de los derechos de acceso a la información pública y de protección de datos personales.</t>
  </si>
  <si>
    <t>220- Dirección General de Asuntos Internacionales</t>
  </si>
  <si>
    <t>Promover el pleno ejercicio de los derechos de acceso a la información pública y de protección de datos personales, así como la transparencia y apertura de las instituciones públicas.</t>
  </si>
  <si>
    <t>Contribuir a promover el pleno ejercicio de los derechos de acceso a la información pública y de protección de datos personales, así como la transparencia y apertura de las instituciones públicas, a través de que el INAI y los órganos garantes de los Derechos de Acceso a la Información y Protección de Datos Personales de otros países, compartan y conozcan la experiencia institucional, así como las mejores prácticas.</t>
  </si>
  <si>
    <t xml:space="preserve">Porcentaje de satisfacción de las visitas internacionales al INAI para allegarse de buenas prácticas.
Medirá el número de visitas internacionales que lleguen al INAI, para allegarse de las buenas prácticas institucionales, que reportan un alto nivel de satisfacción respecto del total de las visitas recibidas.  La satisfacción se medirá mediante una encuesta que indagará si se cumplió con el objetivo de la visita o si identificaron buenas prácticas susceptibles de ser adoptadas o si se visualizan acciones de colaboración que pueden implementarse en un futuro.
</t>
  </si>
  <si>
    <t>(Número de encuestas que reportan un nivel de satisfacción alto o superior / Total de encuestas realizadas)*100</t>
  </si>
  <si>
    <t xml:space="preserve">Porcentaje de buenas prácticas internacionales implementadas por los servidores públicos en el quehacer institucional respecto de las identificadas.
El indicador busca medir el porcentaje de las buenas prácticas internacionales implementadas, a partir de los conocimientos adquiridos en las comisiones internacionales a las que las y los servidores públicos del Instituto son designados y de la labor de investigación que realiza la Dirección General de Asuntos Internacionales para allegarse de buenas prácticas mediante la búsqueda selectiva en torno a  los temas competencia del Instituto.
</t>
  </si>
  <si>
    <t>(Buenas prácticas internacionales implementadas / Buenas prácticas internacionales identificadas)x100</t>
  </si>
  <si>
    <t xml:space="preserve">El INAI y los órganos garantes de los Derechos de Acceso a la Información y Protección de Datos Personales de otros países, comparten y conocen la experiencia institucional y aprecian las mejores prácticas de otras instituciones. </t>
  </si>
  <si>
    <t>(Número de acciones que reportan un beneficio / Número total de acciones internacionales ejecutadas)x100</t>
  </si>
  <si>
    <t>Promoción y vinculación internacional establecida.</t>
  </si>
  <si>
    <t xml:space="preserve">Porcentaje de acciones internacionales que derivan en recomendaciones de adopción de compromisos específicos de colaboración internacional.
Mide en qué proporción la ejecución de actividades internacionales resultan en recomendaciones que promuevan la colaboración internacional (por ejemplo:  recomendaciones para suscribir un acuerdo regional de protección de datos personales o para impulsar la creación de grupos de trabajo, entre otros). </t>
  </si>
  <si>
    <t>(Número de acciones que deriven en recomendaciones de adopción de compromisos específicos de colaboración internacional  / Número total de acciones internacionales ejecutadas)x100</t>
  </si>
  <si>
    <t xml:space="preserve">Trabajo en redes internacionales de las que forma parte el INAI </t>
  </si>
  <si>
    <t xml:space="preserve">Porcentaje de participación en las actividades de las redes de las que el INAI forma parte.
Mide el porcentaje de actividades realizadas en las redes de las que el INAI forma parte.Las cuales son Red de Transaprencia y Acceso a la Información, Red Iberoamericana de Protección de Datos, Alianza para el Gobierno Abierto, Foro de Autoridades de Privacidad de Asia Pacífico, Consejo Internacional de Archivos, Conferencia Internacional de Autoridades de Protección de Datos y Privacidad, Conferencia Internacional de Comisionados de Acceso a la Información, Global Privacy Enforcement Network, Asociación Latinoamericana de Archivos, International Research on Permanent Authentic Records in Electronic Systems. </t>
  </si>
  <si>
    <t>[Número de actividades realizadas / Número de actividades programadas] * 100</t>
  </si>
  <si>
    <t xml:space="preserve">Coordinación, participación y atención de comisiones internacionales, eventos organizados por el Instituto y visitas de delegaciones internacionales. </t>
  </si>
  <si>
    <t>Porcentaje de las actividades internacionales realizadas por la DGAI. 
Mide la participación del INAI en las actividades programadas.</t>
  </si>
  <si>
    <t>[Número de actividades coordinadas / Número de actividades programadas] * 100</t>
  </si>
  <si>
    <t xml:space="preserve">Desahogo de consultas e intercambio de buenas prácticas. </t>
  </si>
  <si>
    <t>Porcentaje de consultas atendidas.
Mide el número de consultas recibidas por la DGAI.</t>
  </si>
  <si>
    <t>[Número de consultas atendidas / Número de consultas recibidas] * 100</t>
  </si>
  <si>
    <t>240- Dirección General de Gestión de Información y Estudios</t>
  </si>
  <si>
    <t>Contribuir  a promover el pleno ejercicio de los derechos de acceso a la información y de protección de datos personales, así como la transparencia y apertura de las instituciones públicas a través del diseño de una política pública en materia de gestión documental mediante el desarrollo  y revisión de proyectos normativos derivados de legislaciones generales, federales y estatales en la materia.</t>
  </si>
  <si>
    <t>Paso 1: (Calificación promedio del año actual en los componentes 1 y 2 del sujeto obligado 1 + ... N) - (Calificación promedio del año anterior en los componentes 1 y 2 del sujeto obligado 1 + ... N) / (Calificación promedio del año anterior en los componentes 1 y 2 del sujeto obligado 1 + ... N)
Paso 2: Tasa de variación promedio de los componentes 1 y 2 de todos los sujetos obligados que adoptaron el Sistema Institucional de Archivos del Sistema Nacional de Transparencia</t>
  </si>
  <si>
    <t>Tasa</t>
  </si>
  <si>
    <t>Estratégico-Eficacia-Bienal</t>
  </si>
  <si>
    <t>Los sujetos obligados realizan una gestión documental y organización de archivos de forma óptima.</t>
  </si>
  <si>
    <t>Porcentaje de sujetos obligados que adoptan el MGD-RTA y aplican mejores prácticas en materia de gestión documental para facilitar el acceso a la información.
Mide el número de sujetos obligados que adoptan el MGD-RTA y que aplican mejores prácticas para una adecuada gestión documental y organización de archivos</t>
  </si>
  <si>
    <t xml:space="preserve">(No. de Sujetos Obligados que a través del MGD-RTA aplican mejores prácticas para una adecuada gestión documental y organización de archivos/No. de Sujetos Obligados que adoptan el MGD-RTA para una adecuada gestión documental y organización de archivos) X 100 </t>
  </si>
  <si>
    <t xml:space="preserve">Estrategia de vinculación nacional y agenda internacional del INAI ejecutada </t>
  </si>
  <si>
    <t>Porcentaje de cumplimiento de la estrategia de vinculación nacional y la Agenda Internacional del INAI.
Mide las acciones de vinculación realizadas con base en la estrategia nacional y la Agenda Internacional del INAI; dichas acciones tienen el fin de fortalecer los vínculos en la materia con organismos nacionales e internacionales.</t>
  </si>
  <si>
    <t>(Acciones de vinculación realizadas / acciones de vinculación autorizadas) X 100</t>
  </si>
  <si>
    <t>Modelo de gestión documental implementado.</t>
  </si>
  <si>
    <t xml:space="preserve">Porcentaje de sujetos obligados que adoptan el MGD-RTA y cumplen el nivel INICIAL del Modelo.
Mide el número de sujetos obligados que adoptan el MGD-RTA y cumplen el nivel INICIAL del Modelo.  El Modelo está conformado por tres niveles, inicial, intermedio y avanzado. </t>
  </si>
  <si>
    <t>(No. de sujetos obligados que adoptan el MGD-RTA y cumplen el nivel INICIAL del Modelo/No. de sujetos obligados que adoptan el Modelo de Gestión Documental de la RTA) X 100</t>
  </si>
  <si>
    <t>Organización de seminarios y eventos en gestión documental.</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</si>
  <si>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</si>
  <si>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(Numero de asistentes encuestados con opinión positiva del evento/Número de asistentes encuestados) X 100</t>
  </si>
  <si>
    <t>Gestión-Calidad-Anual</t>
  </si>
  <si>
    <t>Adhesión a organismos nacionales e internacionales en el ámbito de la gestión documental y archivos.</t>
  </si>
  <si>
    <t>Número de adhesiones a organismos nacionales e internacionales realizadas.
Mide el número de adhesiones a organismos nacionales e internacionales generadoras de conocimiento en gestión documental,  que tienen como fin buscar eficiencia en prácticas de organización en la materia.</t>
  </si>
  <si>
    <t>Número de adhesiones realizadas</t>
  </si>
  <si>
    <t>Participación en foros y eventos de gestión documental.</t>
  </si>
  <si>
    <t>Porcentaje de participaciones en foros y eventos.
Mide el porcentaje de participaciones en foros y eventos de interés para el Instituto, que tienen como fin buscar eficiencia en prácticas de organización en materia de gestión documental y archivos.</t>
  </si>
  <si>
    <t xml:space="preserve">(Número de participaciones en eventos / Número de participaciones en eventos autorizadas por el Instituto) X 100 </t>
  </si>
  <si>
    <t>Realización de investigaciones en materia de gestión documental.</t>
  </si>
  <si>
    <t>Número de Investigaciones realizadas.
Mide el número de investigaciones realizadas en materia de gestión documental y archivos,  tendientes a eficientar los mecanismos para proporcionar un mejor acceso a la información.</t>
  </si>
  <si>
    <t>Número de investigaciones realizadas</t>
  </si>
  <si>
    <t>Publicaciones en materia de gestión documental y archivos.</t>
  </si>
  <si>
    <t>Porcentaje de publicaciones en materia de gestión documental y archivos.
Mide el porcentaje de publicaciones realizadas en materia de gestión documental y archivos en el Programa Anual de Publicaciones de la DGGIE.</t>
  </si>
  <si>
    <t xml:space="preserve">(Número de publicaciones realizadas / Número de publicaciones previstas en el Programa Anual de Publicaciones) X 100 </t>
  </si>
  <si>
    <t>Organización y conservación de Archivos del INAI.</t>
  </si>
  <si>
    <t>Porcentaje de acciones de organización y conservación de archivos.
Mide el porcentaje de acciones realizadas para asegurar la organización y conservación de los archivos del INAI,con base en el Plan Anual de Desarrollo Archivístico (PADA).</t>
  </si>
  <si>
    <t xml:space="preserve">(Número de acciones de organización y conservación de archivos realizadas / Número de acciones de organización y conservación de archivos previstas en el PADA) X 100 
</t>
  </si>
  <si>
    <t>Implantación del Modelo de Gestión Documental de la RTA (MGD-RTA).</t>
  </si>
  <si>
    <t>Porcentaje de avance en las acciones de implantación del Modelo de Gestión Documental de la RTA en los sujetos obligados participantes.
Mide el porcentaje de avance en las acciones de implantación del MGD-RTA en los sujetos obligados participantes, que tiene como fin mejorar los mecanismos de organización de documentos y archivos.</t>
  </si>
  <si>
    <t>(Numero de acciones de implantación del MGD-RTA realizadas en los sujetos obligados participantes/Número de acciones de implantación del MGD-RTA programadas en los sujetos obligados particpantes en el MGD de la RTA) X 100</t>
  </si>
  <si>
    <t>Asesoría y acompañamiento a los Órganos Garantes Estatales que aceptaron la invitación a participar en la implantación del Sistema Institucional de Archivos (SIA).</t>
  </si>
  <si>
    <t>Porcentaje de avance en las acciones de asesoría y acompañamiento del Sistema Institucional de Archivos.
Mide el porcentaje de acciones de asesoría y/o acompañamiento del SIA realizadas con relación al Programa de Actividades de Asesoría y Acompañamiento, que tienen el objetivo de unificar criterios para la generación de los instrumentos de control y consulta archivísticos.</t>
  </si>
  <si>
    <t>(Número de acciones de asesoría y acompañamiento del SIA realizadas / Número de acciones de aseoría y acompañamiento del SIA programadas) X 100</t>
  </si>
  <si>
    <t>Proyecto Especial de migración de información del Sistema D-Mx al GD-Mx</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</si>
  <si>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</si>
  <si>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A1+A2+A3+An 
donde:
An= (Porcentaje de avance de la actividad n al trimestre) * (Porcentaje de contribución de la actividad al logro de la meta anual)/100</t>
  </si>
  <si>
    <t>Ejercicio del presupuesto del Proyecto Especial de migración de información del Sistema D-Mx al GD-Mx</t>
  </si>
  <si>
    <t xml:space="preserve">Porcentaje del presupuesto ejercido. El indicador calculará el avance del ejercicio presupuestal del Proyecto. El monto total del proyecto estará definido desde su aprobación. Se reportará el presupuesto ejercido acumulado cada trimestre. </t>
  </si>
  <si>
    <t>(Presupuesto ejercido/Monto aprobado) X 100</t>
  </si>
  <si>
    <t>250- Dirección General de Capacitación</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</si>
  <si>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</si>
  <si>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Media geométrica del cumplimiento de las metas de los indicadores de capacitación en materia de acceso y protección de datos personales. Mide el grado de penetración de las acciones de capacitación y formación en los sujetos obligados  y regulados que contribuyen al fortalecimiento de la cultura de transparencia , acceso a la información y autodeterminación  informativa, a  través del cumplimiento promedio de los indicadores de nivel Propósito.</t>
  </si>
  <si>
    <r>
      <rPr>
        <sz val="10"/>
        <color indexed="8"/>
        <rFont val="Calibri"/>
        <family val="2"/>
      </rPr>
      <t>√</t>
    </r>
    <r>
      <rPr>
        <sz val="17"/>
        <color indexed="8"/>
        <rFont val="Arial Narrow"/>
        <family val="2"/>
      </rPr>
      <t>(</t>
    </r>
    <r>
      <rPr>
        <sz val="10"/>
        <color indexed="8"/>
        <rFont val="Arial Narrow"/>
        <family val="2"/>
      </rPr>
      <t>Porcentaje de cumplimiento del ICCT * Porcentaje de  capacitación y formación educativa)</t>
    </r>
  </si>
  <si>
    <t>Porcentaje de sujetos regulados de sectores estratégicos que aplican conocimientos en materia de protección de datos personales. El indicador brindará el porcentaje de sujetos regulados de sectores estratégicos que aplican los conocimientos adquiridos en las acciones de capacitación orientadas al debido tratamiento de datos persones que se encuentren bajo su resguardo.
El indicador permitirá identificar el nivel de aplicabilidad de los conocimientos transmitidos mediante las acciones de capacitación a los sujetos regulados que pertenezcan a los sectores que se consideren como prioridad de atención de la estrategia de protección de datos personales.
Los sectores estratégicos serán definidos por la Coordinación de Protección de Datos Personales.</t>
  </si>
  <si>
    <t xml:space="preserve">(número de sujetos regulados del sector estratégico que fueron capacitados y que aplicaron conocimientos del sector m/ número de sujetos regulados del sector estratégico que recibieron capacitación en materia de datos personales)*(Wm) + (número de sujetos regulados del sector estratégico que fueron capacitados y que aplicaron conocimientos del sector m+1/ número de sujetos regulados del sector estratégico que recibieron capacitación en materia de datos personales)*(Wm+1)+…+ (número de sujetos regulados del sector estratégico que fueron capacitados y que aplicaron conocimientos del sector n/ número de sujetos regulados del sector estratégico que recibieron capacitación en materia de datos personales)*(Wn)
Dónde:
m= variable (número de sector estratégico)
Wm= Valor porcentual del ponderador
</t>
  </si>
  <si>
    <t>Los sujetos regulados, obligados, miembros del Sistema Nacional de Transparencia ,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</si>
  <si>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Porcentaje de cumplimiento de los Sujetos Obligados de la Administración Pública Federal, con lo establecido en el (ICCT) Índice de Capacitación para el Fortalecimiento de una Cultura de Transparencia y Protección de Datos Personales (PCICCT).
Mide la existencia y el cumplimiento de acciones sistemáticamente dirigidas a capacitar al personal en los temas de interés del INAI; su involucramiento en la Red por una Cultura de Transparencia; así como la contribución de la capacitación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 y en las variables de compleción y oportunidad del Indicador de Respuestas a Solicitudes de Información (RSI).</t>
  </si>
  <si>
    <t>(Total de Sujetos Obligados de la APF con un ICCT igual o mayor a 50 puntos / Total de sujetos obligados con Programa de Capacitación en Transparencia y Acceso a la Información) * 100</t>
  </si>
  <si>
    <t>Porcentaje de aplicabilidad de la capacitación dirigida a sujetos regulados en materia de protección de datos personales (PAC). El indicador evalúa el nivel de aplicabilidad de la  capacitación impartidas por la Dirección General de Capacitación en materia de protección de datos personales  dirigidas a sujetos regulados. 
Se entiende como aplicabilidad el número de sujetos regulados que determinan que los conocimientos adquiridos durante la capacitación son aplicables en sus actividades mediante la implementación de criterios  para el debido tratamiento de datos personales.  Este indicador,  permite dimensionar el nivel de utilidad de los conocimientos adquiridos por parte de los sujetos regulados.</t>
  </si>
  <si>
    <t>(Número de sujetos regulados que determinan es aplicable el conocimiento adquirido, en el tratamiento de datos personales /Número total de sujetos regulados que reciben capacitación en materia de protección de datos personales)*100</t>
  </si>
  <si>
    <t>NIVEL:COMPONENTES</t>
  </si>
  <si>
    <t>1. Programa de capacitación presencial implementado.</t>
  </si>
  <si>
    <t>Promedio de enseñanza-aprendizaje de las acciones de capacitación presencial en Protección de Datos Personales
PEADP.
Este indicador nos permite valorar la eficacia del proceso enseñanza aprendizaje de los participatnes en los cursos presenciales en materia de datos personales. De acuerdo con el instrumento de evaluación, el mínimo aprobatorio es de 7 puntos en una escala de 10.</t>
  </si>
  <si>
    <t>(Sumatoria de Promedio de la Evaluación de Enseñanza Aprendizaje por curso en protección de datos personales / Número de acciones de capacitación en protección de datos personales)</t>
  </si>
  <si>
    <t>Promedio de calidad de las acciones de capacitación presencial en Protección de Datos Personales
PCDP. Este indicador nos permite valorar la eficacia del proceso calidad de los cursos presenciales en materia de datos personales. De acuerdo con el instrumento de evaluación definido por la Dirección General de Capacitación.</t>
  </si>
  <si>
    <t>(Sumatoria de Promedio de la Evaluación de Calidad por curso en protección de datos personales / Número de acciones de capacitación en protección de datos personales)</t>
  </si>
  <si>
    <t>Promedio de evaluación de enseñanza-aprendizaje de las acciones de capacitación presenciales en materia de Acceso a la Información y temas relacionados (PEAA).
Este indicador nos permite medir el grado de aprovechamiento  de los participantes respecto a los contenidos de capacitación recibidos. Al finalizar las acciones de capacitación en materia de acceso a la información y temas afines, se aplican evaluaciones de enseñanza aprendizaje a través de cuestionarios con preguntas sobre los temas vistos durante el curso, con el fin de valorar si el proceso de enseñanza cumplió con los objetivos de aprendizaje planteados. El mínimo aprobatorio es de 7 puntos en una escala de 10.</t>
  </si>
  <si>
    <t>Sumatoria de la evaluacion de enseñanza-aprendizaje de los cursos realizados en materia de acceso a la información y temas relacionados / Total de cursos  de capacitación realizados en materia de acceso a la información y temas relacionados en los que se aplicaron evaluaciones de enseñanza aprendizaje.</t>
  </si>
  <si>
    <t>2. Programa anual de Capacitación en línea  implementado</t>
  </si>
  <si>
    <t>Tasa de variación de Eficiencia Terminal de la capacitación en la modalidad en línea en protección de Datos Personales (TVETDP).
Este indicador nos permite conocer la variación en la eficiencia terminal de los cursos en línea con relación al periodo anterior.</t>
  </si>
  <si>
    <t>TVETDP= ((PETDP de T) - (PETDP de T-1) / PETDP de T-1))*100
Tasa de variación de Eficiencia Terminal de la capacitación en la modalidad en línea en protección de Datos Personales (TVETDP) resulta de restar la eficiencia terminal del año en curso a la eficiencia terminal del año anterior, el resultado debera ser mayor o igual a la meta de incremento establecida que es mayor o igual a 1%</t>
  </si>
  <si>
    <t>Porcentaje de servidores públicos que concluyen satisfactoriamente los cursos en línea disponibles en  los Campus dirigidos a Sujetos Obligados (PETCLA).
Este indicador permite conocer la eficiencia terminal en los cursos en línea, es decir el porcentaje de servidores públicos  que se inscriben en los cursos en línea con relación a los que concluyen y obtienen calificaciones aprobatorias. Uno de los retos del autoaprendizaje en línea es evitar el abandono de los estudios.</t>
  </si>
  <si>
    <t>(Total de participantes que concluyen y aprueban los cursos en línea de los Campus dirigidos a Sujetos Obligados / Total de participantes inscritos en los Campus dirigidos a Sujetos Obligados) * 100</t>
  </si>
  <si>
    <t>3. Programa anual de Formación Educativa implementado</t>
  </si>
  <si>
    <t xml:space="preserve">Promedio de cumplimiento de acciones de Formación Educativa 
PCAFE.
Este indicador nos permite conocer el cumplimiento en las acciones de formación educativa, evaluando los resultados ponderados en materia de desempeño académico y de evaluación de calidad, por parte de los participantes en las acciones (Diplomado en Protección de Datos Personales, Aula Iberoamericana y Maestría en Derecho).
</t>
  </si>
  <si>
    <t>PCAFE= (PDAFE+PECFE)/2</t>
  </si>
  <si>
    <t>4 Reconocimiento a Sujetos Regulados</t>
  </si>
  <si>
    <t xml:space="preserve">Porcentaje de cumplimiento de los Sujetos Regulados que logren la obtención del reconocimiento PRE. Este indicador nos permite conocer los esfuerzos implementados para generar una cultura de protección de datos de datos personales al interior de su organización.
Este reconocimiento en materia de protección de datos personales se entregará a los Sujetos Regulados que hayan cumplido con los lineamientos definidos por la Coordinación de Datos Personales, a propuesta de la DGC.  </t>
  </si>
  <si>
    <t>PRE=(SR / RE) *100</t>
  </si>
  <si>
    <t>Acciones de capacitación presencial en materia de protección de datos personales</t>
  </si>
  <si>
    <t>Porcentaje de cumplimiento de acciones de capacitación en la modalidad presencial en materia de protección de datos personales, dirigidas a MiPYMES y Emprendedores.
(PCACP).
Este indicador nos permite conocer el cumplimiento en las metas programadas contra las realizadas, así como los resultados en la evaluación de enseñanza aprendizaje y de calidad, dirigidas a integrantes de MiPyMES, y Emprendedores.</t>
  </si>
  <si>
    <t>PCACP=  (ACP acciones de capacitación programadas / ACR acciones de capacitación realizadas)*100</t>
  </si>
  <si>
    <t>Realización de cursos de capacitación presenciales en materia de acceso a la información y temas relacionados</t>
  </si>
  <si>
    <t>Porcentaje de cumplimiento de las metas establecidas en el programa de cursos de capacitación presenciales en materia de acceso a la información y temas relacionados  (PCA).
Este indicador informa sobre el cumplimiento de cursos realizados en materia de acceso a la información y temas relacionados, con respecto a los que se programaron en el año.</t>
  </si>
  <si>
    <t>(Total de cursos de capacitación realizados en materia de acceso a la información y temas relacionados / Total de cursos programados en el año en materia de acceso a la información y temas relacionados) * 100</t>
  </si>
  <si>
    <t>Evaluación de calidad de los cursos de capacitación presenciales impartidos en materia de acceso a la información y temas relacionados.</t>
  </si>
  <si>
    <t xml:space="preserve">Promedio de calificaciones de evaluaciones de calidad de los cursos presenciales en Acceso y temas relacionados (PCSA).
En cada una de las acciones de capacitación, se aplica un cuestionario para conocer de forma inmediata, las impresiones de los asistentes respecto a: el cumplimiento de objetivos y contenido del curso; el desempeño del instructor, así como la utilidad y oportunidad del mismo. 
El PCSA mide la percepción de los participantes respecto a los aspectos antes mencionados, en una escala de valoración del 5 (inaceptable) al 10 (excelente). </t>
  </si>
  <si>
    <t>Sumatoria de las calificaciones obtenidas en las evaluaciones de calidad de los cursos de acceso a la información y temas relacionados / Total de cursos de acceso a la información y temas relacionados realizados y evaluados</t>
  </si>
  <si>
    <t>Desarrollo e implementación de dos cursos en línea sobre la Ley General de Protección de Datos Personales en Posesión de los Sujetos Obligados y Clasificación de la Información.</t>
  </si>
  <si>
    <t>Porcentaje de la implementación de los nuevos cursos en línea sobre la Ley General de Protección de Datos Personales y Clasificación de la Información (PICL).
Este indicador nos permite conocer el cumplimiento del proceso de desarrollo e implementación de los nuevos cursos en línea, para que se conlcluyan conforme a lo programado.</t>
  </si>
  <si>
    <t>(Avance realizado / avance programado) * 100</t>
  </si>
  <si>
    <t xml:space="preserve">Promoción de los cursos en línea a través de los Talleres de la Red Nacional para el Fortalecimiento de la Cultura de la Transparencia </t>
  </si>
  <si>
    <t>Porcentaje de talleres realizados en los que se promueve la capacitación en línea.
La promoción se llevará a cabo a través de los Talleres de la Red por una Cultura de Transparencia. A los talleres asisten los Enlaces de Capacitación de los Sujetos Obligados por la Ley General y Ley Federal. En estos talleres, se definen los criterios, prioridades y modalidades de capacitación a impulsar y a programar en materia de acceso a la información y temas afines.</t>
  </si>
  <si>
    <t>(Total de Talleres realizados en los que se promueve la capacitación en línea / Total de talleres programados) * 100</t>
  </si>
  <si>
    <t>Implementación de un repositorio digital de protección de datos personales.</t>
  </si>
  <si>
    <t xml:space="preserve">Porcentale de cumplimiento de las metas establecidas (PMRD).
Este indicador nos permite conocer el cumplimiento de las metas establecidas en el diseño e implementación de un repositorio digital.
</t>
  </si>
  <si>
    <t>PMCL= Total de acciones realizadas/ Total de acciones programadas)*100</t>
  </si>
  <si>
    <t>Servicio de impartición de un Diplomado en línea sobre protección de datos personales para dos generaciones.</t>
  </si>
  <si>
    <t>Porcentaje de cumplimiento de las metas estrablecidas respecto al Diplomado en Protección de Datos Personales PCD.
Este indicador nos permite conocer el cumplimiento de las metas establecidas en la implementación del Diplomado en Protección de Datos Personales.</t>
  </si>
  <si>
    <t>PCD= (Total de acciones realizadas/ Total de acciones programadas)* 100</t>
  </si>
  <si>
    <t>Maestría en Derecho con orientación en Derecho a la Información (3o y 4o semestre).</t>
  </si>
  <si>
    <t>Porcentaje de cumplimiento de las metas estrablecidas respecto al desarrollo de las acciones del programa de Maestría en Derecho en el campo del conocimiento del Derechoa la Información PCM.
Este indicador nos permite conocer el cumplimiento de las metas establecidas en el desarrollo de los semestres 3o y 4o.</t>
  </si>
  <si>
    <t>PCM= (Total de acciones realizadas/ Total de acciones programadas)* 100</t>
  </si>
  <si>
    <t>Promoción del Aula Iberoamericana de Protección de Datos Personales.</t>
  </si>
  <si>
    <t>Porcentaje de cumplimiento de las metas estrablecidas respecto al Aula Iberoamericana en Protección de Datos Personales PCA. 
Este indicador nos permite conocer el cumplimiento de las metas establecidas en las acciones de seguimiento al Aula Iberoamericana en Protección de Datos Personales, que deberán formalizarse con la firma de por lo menos dos convenios de colaboración académica.</t>
  </si>
  <si>
    <r>
      <rPr>
        <b/>
        <sz val="10"/>
        <rFont val="Arial Narrow"/>
        <family val="2"/>
      </rPr>
      <t>PCA</t>
    </r>
    <r>
      <rPr>
        <sz val="10"/>
        <rFont val="Arial Narrow"/>
        <family val="2"/>
      </rPr>
      <t xml:space="preserve">= (Incorporación de la materia/ Convenios de colaboración suscritos)* 100 </t>
    </r>
  </si>
  <si>
    <t>Realización de acciones de capacitación presencial especializada en materia de acceso a la información y temas relacionados, impartidas por instructores de las direcciones generales sustantivas del INAI.</t>
  </si>
  <si>
    <t>Porcentaje de cumplimiento de las metas de capacitación especializada PCCE.
Este indicador informa de manera trimestral sobre el avance en el cumplimiento de los cursos especializados programados dirigidos a los sujetos obligados. Las metas del número de cursos especializados se concertaron con las Direcciones Generales Sustantivas del INAI.</t>
  </si>
  <si>
    <t>(Total de cursos de capacitación especializada realizados  / Total de cursos de capacitación especializada programados en el año) * 100</t>
  </si>
  <si>
    <t>Realización de acciones de capacitación en acceso a la información, protección de datos personales, archivos y temas relacionadas impartidas en los Estados.</t>
  </si>
  <si>
    <t>Porcentaje de atención a solicitudes de capacitación en acceso a la información, protección de datos personales y archivos concertadas con los Estados PASE. 
Mide la capacidad de atención del INAI con relación a las acciones de capacitación concertadas con los Estados. La capacitación que imparte el INAI a los estados, se realiza en un esquema de colaboración con los Órganos Garantes y con respeto irrestricto a sus autonomías, por lo que el número de acciones de capacitación depende de las solicitudes y la concertación que se realiza a través de la Coordinación del Secretariado Ejecutivo del Sistema Nacional de Transparencia.</t>
  </si>
  <si>
    <t>(Total de cursos de capacitación realizados en los Estados / Total de cursos de capacitación concertados con los órganos garantes en el año) * 100</t>
  </si>
  <si>
    <t>Capacitación en el  Programa de Vinculación con Asociaciones y Cámaras del Sector.</t>
  </si>
  <si>
    <t>Porcentaje de cumplimiento de las metas de capacitación presencial del Programa de Vinculación con Asociaciones y Cámaras del Sector PCPV.
Este indicador nos permite medir el cumplimiento trimestral de las acciones de capacitación presencial programadas por la CPDP en atención al Programa de Vinculación con Asociaciones y Cámaras del Sector.</t>
  </si>
  <si>
    <t>(Total de cursos de capacitación realizados en protección de datos personales del Programa de Vinculación con Asociaciones y Cámaras del Sector  / Total de cursos programados en protección de datos personales) * 100</t>
  </si>
  <si>
    <t>Diseño e implementación del Reconocimiento a Sujetos Regulados</t>
  </si>
  <si>
    <t>Porcentaje de cumplimiento de las acciones necesarias para el diseño e implementación del Reconocimiento a Sujetos Regulados. Este indicador nos permite conocer el avance en el cumplimiento de las actividades necesarias para el diseño e implementación del Reconocimiento de Sujetos Regulados.</t>
  </si>
  <si>
    <r>
      <rPr>
        <b/>
        <sz val="10"/>
        <rFont val="Arial Narrow"/>
        <family val="2"/>
      </rPr>
      <t>IRSR</t>
    </r>
    <r>
      <rPr>
        <sz val="10"/>
        <rFont val="Arial Narrow"/>
        <family val="2"/>
      </rPr>
      <t>=(AR / AP) *100</t>
    </r>
  </si>
  <si>
    <t>260- Dirección General de Promoción y de Vinculación con la Sociedad</t>
  </si>
  <si>
    <t>Contribuir a promover el pleno ejercicio de los derechos de acceso a la información pública y de protección de datos personales, así como la transparencia y apertura de las instituciones públicas, a través de la vinculación con las Organizaciones de la Sociedad Civil y la extensión del conocimiento de los derechos entre la población en general.</t>
  </si>
  <si>
    <t>Tasa de Incremento del Ejercicio del DAI.
El indicador permite conocer la tasa de crecimiento del ejercicio del derecho de acceso a la información respecto del año anterior.</t>
  </si>
  <si>
    <t>TIEDAI =( (((solicitudes realizadas en el año / solicitudes realizadas en el año anterior – 1) x 0.60) + ((usuarios registrados en el año / usuarios registrados en el año anterior – 1) x 0.20) + (consultas al Portal de Obligaciones de Transparencia en el año / consultas al Portal de Obligaciones de Transparencia en el año anterior – 1) x 0.20))x100</t>
  </si>
  <si>
    <t>Índice de Ampliación de Participación de la Sociedad en el Conocimiento y Ejercicio del  DAI y DPDP.
Permite conocer el porcentaje de incremento de la participación de la sociedad en el conocimiento y ejercicio del  DAI y DPDP en las regiones Sureste, Centro-occidente y Norte del país respecto de la región Centro cada dos años.
Los Estados que integran cada una de las regiones son:
Centro: Ciudad de México, Guerrero, Hidalgo, México, Morelos, Puebla, Tlaxcala y Oaxaca.
Norte: Baja California, Baja California Sur, Chihuahua, Coahuila de Zaragoza, Durango, Nuevo León, Sinaloa, Sonora y Tamaulipas.
Centro Occidente: Aguascalientes, Colima, Guanajuato, Jalisco, Michoacán de Ocampo, Nayarit, Querétaro, San Luis Potosí y Zacatecas.
Sureste: Campeche, Chiapas, Quintana Roo, Tabasco, Veracruz de Ignacio de la Llave y Yucatán.</t>
  </si>
  <si>
    <t>IAPS= ((((PSAI 2017 - PSAI Región Centro 2017)/(PSAI 2015 - PSAI Región Centro 2015)-1) x 0.40)+(((PCPI 2017 - PCPI Región Centro 2017)/(PCPI 2015 - PCPI Región Centro 2015)-1) x 0.20)+((( PCLFPDPPP 2017 - PCLFPDPPP Región Centro 2017) /( PCLFPDPPP 2015 - PCLFPDPPP Región Centro 2015)-1)*0.20)+ (((PSADP 2017 - PSADP Región Centro 2017)/(PSADP 2015 - PSADP Región Centro 2015)-1) x 0.20)x100</t>
  </si>
  <si>
    <t>Organizaciones de la Sociedad Civil y población en general conocen y ejercen sus derechos de acceso a la información y protección de datos personales.</t>
  </si>
  <si>
    <t>Tasa de crecimiento de solicitudes de acceso a la información pública y de acceso y corrección de datos personales.El indicador permite conocer el porcentaje de incremento de las solicitudes de acceso a la información pública y de acceso y corrección de datos personales realizadas por la población a través de la Plataforma Nacional de Transparencia (antes Sistema Infomex Gobierno Federal) en el año en curso, con respecto al año inmediato anterior.</t>
  </si>
  <si>
    <t xml:space="preserve">TCS = ((SAI1 + SADP1)-(SAI0 + SADP0) / (SAI0 + SADP0)) x 100
</t>
  </si>
  <si>
    <t>Asesoría oportuna y de calidad a las personas mediante los medios con los que cuenta el CAS brindada.</t>
  </si>
  <si>
    <t>Promedio de Satisfacción Ciudadana.
El indicador mide el nivel promedio de satisfacción de las personas que han recibido asesoría y orientación, reactivos como: (...) ¿El asesor que lo atendió fue amable?, ¿La orientación o asesoría que recibió fue clara y precisa?, ¿La información que recibió le fue de utilidad?, son medibles en una escala del 1 al 10.</t>
  </si>
  <si>
    <t>P= ∑SC t / NC t
Sumatoria de las calificaciones obtenidas en el año t, donde t refiere al ejercicio actual/Número de calificaciones obtenidas en el año t, donde t refiere al ejercicio actual.</t>
  </si>
  <si>
    <t>Transparencia en Red y PROSEDE-INAI – Foros para la protección de datos personales en redes sociales digitales.</t>
  </si>
  <si>
    <t>Porcentaje de personas sensibilizadas.
El indicador permite conocer el porcentaje de avance de los integrantes de organizaciones de la sociedad civil, de las instituciones académicas y la población en general conocen sus derechos de acceso a la información y protección de datos personales a partir de la sensibilización.</t>
  </si>
  <si>
    <t>Porcentaje de personas sensibilizadas = (N° de beneficiarios directos del PROSEDE-INAI + N° de personas que participaron en los talleres y eventos de sensibilización sobre los derechos de acceso a la información y protección de datos personales) / (N° de beneficiarios directos que se programaron del PROSEDE-INAI + N° de personas que se programaron que participarán en los talleres y eventos de sensibilización sobre los derechos de acceso a la información y protección de datos personales)) x 100</t>
  </si>
  <si>
    <t>Programa de Promoción de los Derechos de Acceso a la Información y Protección de Datos Personales Realizado.</t>
  </si>
  <si>
    <t>Tasa de Crecimiento de la Promoción de Derechos entre la Población. Mide el porcentaje de crecimiento de la población con la que interactuamos para promover los derechos de acceso a la información y de protección de datos personales en el año en curso , con respecto al año anterior.</t>
  </si>
  <si>
    <t>TCPD= ((PPD a - PPD b)/PPD b)*100</t>
  </si>
  <si>
    <t>Desarrollo de certámenes para la promoción de los derechos en sectores específicos de la población.</t>
  </si>
  <si>
    <t>Tasa de variación de la participación en certámenes
Calcula el porcentaje de variación del número de participaciones registradas en los certámenes en el año en curso, respecto al número de participaciones registradas en el año inmediato anterior.</t>
  </si>
  <si>
    <t>ÍPCINAI= [(A1-A0)/A0] *100</t>
  </si>
  <si>
    <t>Realización de la Semana Nacional de Transparencia.</t>
  </si>
  <si>
    <t xml:space="preserve">TCSNT= [(P1-P0)/P0] *100
(Registrados en el micrositio de la SNT en 2016 menos registrados en el micrositio de la SNT en 2015/
(Registrados en el micrositio de la SNT en 2015))*100
</t>
  </si>
  <si>
    <t>Presencia institucional en ferias.</t>
  </si>
  <si>
    <t>Porcentaje de presencia en ferias.
Mide el porcentaje de avance de participación en ferias respecto de las participacioens programadas</t>
  </si>
  <si>
    <t>PPF = (PR / PP) X 100</t>
  </si>
  <si>
    <t>Organización de Fiestas de la Transparencia y Privacidad.</t>
  </si>
  <si>
    <t>Porcentaje de Fiestas de la Transparencia y Privacidad.
Mide el porcentaje de avance de las Fiestas de la Transparencia y Privacidad realizadas respecto de la programada</t>
  </si>
  <si>
    <t>PFTYP = (FR / FP) x 100</t>
  </si>
  <si>
    <t>Cumplimiento del Programa Editorial.</t>
  </si>
  <si>
    <t>Porcentaje de textos dictaminados.
Mide el porcentaje de avance de textos dictaminados respecto de los programados</t>
  </si>
  <si>
    <t>PTD =  (TD/TP) x 100</t>
  </si>
  <si>
    <t>Presentación de publicaciones.</t>
  </si>
  <si>
    <t xml:space="preserve">Porcentaje de presentación de publicaciones.
Mide el porcentaje de avance de los eventos de presentación de publicaciones realizados respecto de los programados
</t>
  </si>
  <si>
    <t>PPP = (ER / EP) x 100</t>
  </si>
  <si>
    <t>Capacitación al personal del Centro de Atención a la Sociedad, a través de cursos que fomenten su conocimiento y desarrollo institucional</t>
  </si>
  <si>
    <t>Porcentaje de horas de capacitación.
Mide el porcentaje de avance de las horas de capacitación adquiridas respecto de las horas programadas.</t>
  </si>
  <si>
    <t>PHC = (HA/HP) x 100</t>
  </si>
  <si>
    <t>Implementación y coordinación del  Programa de Sensibilización de Derechos 2017 (PROSEDE-INAI).</t>
  </si>
  <si>
    <t>Tasa de incremento de proyectos registrados en el PROSEDE.
El indicador permite conocer el porcentaje de incremento de la participación en la convocatoria de las OSC respecto de las OSC que participaron en la convocatoria en el año inmediato anterior.</t>
  </si>
  <si>
    <t>Tasa de incremento de proyectos registrados en PROSEDE = [(N° de proyectos registrados en el año / N° de proyectos registrados en el año anterior) - 1] x 100</t>
  </si>
  <si>
    <t>Realización de la 7° Edición del Premio a la Innovación en Transparencia.</t>
  </si>
  <si>
    <t>Tasa de incremento en los proyectos registrados en el PIT.
El indicador permite conocer el porcentaje de incremento de participación de proyectos respecto de los proyectos registrados el año anterior.</t>
  </si>
  <si>
    <t>Tasa de incremento en los proyectos registrados en el PIT = [(N° de proyectos registrados en el año / N° de proyectos registrados en el año anterior) -1] x 100</t>
  </si>
  <si>
    <t>Realización de mesas de diálogo regionales.</t>
  </si>
  <si>
    <t>Porcentaje de mesas de diálogo realizadas.
El indicador permite conocer el porcentaje de avance en la realización de mesas de diálogo realizadas.</t>
  </si>
  <si>
    <t>Porcentaje de mesas de diálogo = (N° de mesas de diálogo realizadas / N° de mesas de diálogo programadas) x 100</t>
  </si>
  <si>
    <t>Concertación y ejecución de Transparencia en Red.</t>
  </si>
  <si>
    <t xml:space="preserve">Porcentaje de talleres y eventos de sensibilización.
El indicador permite conocer el porcentaje de avance en la realización de talleres y eventos de sensibilizaciónsobre el derecho de acceso a la información y del derecho de protección de datos personales realizados con Organizaciones de la Sociedad Civil, comunidad académica y población en general.
</t>
  </si>
  <si>
    <t>Porcentaje de talleres y eventos de sensibilización = [((Eventos de sensibilización realizados / Eventos de sensibilización programados) x 0.40) + ((Talleres de sensibilizacióin realizados / Talleres de sensibilización programados) x 0.60)] x 100</t>
  </si>
  <si>
    <t>Realización de foros para la protección de datos personales en redes sociales digitales.</t>
  </si>
  <si>
    <t>Porcentaje de foros realizados.
El indicador permite conocer el porcentaje de avance en los foros para la protección de datos personales en redes sociales digitales realizados con la comunidad educativa.</t>
  </si>
  <si>
    <t>Porcentaje de foros realizados = (Foros para la protección de datos personales en redes sociales realizados / Foros para la protección de datos personales en redes sociales programados para realizar) x 100</t>
  </si>
  <si>
    <t>Actualización de la normatividad del Centro de Atención a la Sociedad, a través de los acuerdos que apruebe el pleno del Instituto.</t>
  </si>
  <si>
    <t xml:space="preserve">Porcentaje de actualización de la normatividad que rige la operación del Centro de Atención a la Sociedad.
Mide el porcentaje de avance de la actualización realizada en la normatividad que rige la operación del Centro de Atención a la Sociedad
</t>
  </si>
  <si>
    <t>AN = (AR / AP) x 100</t>
  </si>
  <si>
    <t>Ejercicio del presupuesto del Proyecto Especial: Mi CAS</t>
  </si>
  <si>
    <t>Porcentaje de presupuesto ejercido. El indicador permite conocer el avance en el ejercicio del presupuesto asignado al proyecto especial.</t>
  </si>
  <si>
    <t>(Presupuesto ejercido/Monto aprobado)* 100</t>
  </si>
  <si>
    <t>Implementación del Proyecto Especial: MI CAS</t>
  </si>
  <si>
    <t>Porcentaje de avance del Proyecto.  El indicador permite conocer el avance en la ejecución del proyecto Mi CAS.</t>
  </si>
  <si>
    <t>330- Dirección General de Gobierno Abierto y Transparencia</t>
  </si>
  <si>
    <t>Contribuir a promover el pleno ejercicio de los derechos de acceso a la información pública y de protección de datos personales, así como la transparencia y apertura de las instituciones públicas a través de que los órganos garantes y sujetos obligados promuevan la interacción entre las autoridades y la sociedad y generen información y conocimiento público útil.</t>
  </si>
  <si>
    <t>Índice de Gobierno Abierto
Mide - desde una perspectiva gubernamental y ciudadana - el grado de apertura de una muestra representativa de sujetos obligados federales y locales, en dos dimensiones básicas: transparencia y participación. El Índice de Gobierno Abierto está compuesto por dos subíndices (transparencia y participación ciudadana) los cuales, a su vez, están elaborados con base en otros subíndices.
i) El subíndice de transparencia mide el nivel de transparencia de los sujetos obligados, al evaluar los mecanismos de acceso a la información con los que cuentan, el tipo de información que ponen a disposición de los ciudadanos, y la facilidad para acceder a ella. Este subíndice cuenta con dos componentes. El primer componente es transparencia desde la perspectiva gubernamental que se construye con base en el análisis de temas como acceso a la información, transparencia reactiva, transparencia proactiva y datos abiertos con base en solicitudes de información y revisión de portales web. El segundo componente es de transparencia desde la perspectiva ciudadana que analiza - con base en solicitudes de información y usuarios simulados - si la información pública está disponible, es clara y completa, y se entrega de forma oportuna.
ii) El subíndice mide la existencia y el uso efectivo de los mecanismos de participación ciudadana entre los sujetos obligados. Al igual que el anterior, este subíndice cuenta también con dos componentes: uno gubernamental y otro ciudadano. El primero de ellos evalúa - con base en una revisión normativa - la existencia de mecanismos de consulta, involucramiento y colaboración ciudadana entre los sujetos obligados analizados. El segundo componente analiza la facilidad que tienen los ciudadanos para integrarse a los mecanismos de participación existentes, así como la efectividad para traducir sus demandas en acciones concretas de gobierno.
El índice de gobierno abierto se construye de la media simple de los subíndices de transparencia y participación, en una escala que va de 0 a 1.
  Para mayor detalle sobre la definición del índice, véase el documento denominado "Metodología de cálculo del índice de apertura gubernamental", disponible para su consulta en la DGGAT</t>
  </si>
  <si>
    <t>((Subíndice de Transparencia) + (Subíndice de Participación))/2</t>
  </si>
  <si>
    <t xml:space="preserve">Tasa de variación de la calidad de las políticas y/o prácticas de apertura gubernamental y transparencia proactiva implementadas.
Mide - con base en información generada a través del Censo Nacional de Transparencia, Acceso a la Información Pública y Protección de Datos Personales del INEGI - la variación de la calidad de las políticas y/o prácticas de Gobierno Abierto y Transparencia Proactiva implementan los sujetos obligados. Por calidad se entiende que los sujetos obligados realicen una mayor diversidad de actividades como parte de sus políticas y/o prácticas de Gobierno Abierto y Transparencia Proactiva.
Esta tasa se calcula a partir de la variación promedio de la calidad de las políticas y prácticas de gobierno abierto y transparencia proactiva reportadas por los sujetos obligados en el Censo Nacional de Transparencia, Acceso a la Información y Protección de Datos personales del INEGI, con relación al levantamiento anterior. El indicador reporta, pues, la variación promedio en una escala porcentual ascendente.
</t>
  </si>
  <si>
    <t>((Tasa de variación promedio en la calidad de prácticas de gobierno abierto)+(Tasa de variación promedio en la calidad de prácticas de transparencia proactiva))/2</t>
  </si>
  <si>
    <t>Los órganos garantes y sujetos obligados promueven la interacción entre las autoridades y la sociedad, y la  generación de información y conocimiento público útil a través de políticas públicas consistentes.</t>
  </si>
  <si>
    <t xml:space="preserve">Índice de aplicación de las Políticas de Gobierno Abierto y Transparencia Proactiva.
El indicador mide el nivel de cobertura de las Políticas de Gobierno Abierto y Transparencia Proactiva, así como la calidad de los proyectos de gobierno abierto y transparencia proactiva implementados por los sujetos obligados. El indicador está integrado por un componente de cobertura y uno de calidad de los ejercicios. Se parte de una población objetivo de 43 sujetos obligados del ámbito federal con incidencia en las seis agendas del Plan de Acción país de gobierno abierto 2016-2018, y de 128 sujetos obligados y organismos garantes de las 31 entidades federativas y la Ciudad de México.
</t>
  </si>
  <si>
    <t xml:space="preserve">(((Número de instituciones con acciones en materia de Gobierno Abierto) / (Población Objetivo de la Política de Gobierno Abierto))*(Promedio de calidad de los proyectos de Gobierno Abierto)) + (((Número de instituciones con acciones en materia de transparencia proactiva) / (Población Objetivo de la Política de Transparencia Proactiva))*(Promedio de calidad de los proyectos de Transparencia Proactiva))
</t>
  </si>
  <si>
    <t>Política de Gobierno Abierto implementada</t>
  </si>
  <si>
    <t>Porcentaje de instituciones con acciones implementadas de la Política de Gobierno Abierto.
Mide el nivel de avance en las acciones en materia de Gobierno Abierto que realizan las instituciones que forman parte de la población objetivo. Se entenderá por acciones en materia de Gobierno Abierto: la instalación de un secretariado técnico, la publicación de un plan de acción y el desarrollo de un portal web para el seguimiento del plan de acción; o que han adoptado voluntariamente alguno de los insumos derivados de la Política de Gobierno Abierto. Este es un indicador estratégico que refleja la eficacia de la Política de Gobierno Abierto, y su grado de implementación entre la población objetivo.</t>
  </si>
  <si>
    <t>((Número de instituciones con acciones en materia de Gobierno Abierto) / (Población Objetivo de la Política de Gobierno Abierto)) * 100</t>
  </si>
  <si>
    <t>Política de Transparencia Proactiva implementada</t>
  </si>
  <si>
    <t xml:space="preserve">Porcentaje de instituciones con acciones implementadas de la Política de Transparencia Proactiva y/o de los Lineamientos para determinar los catálogos y publicación de información de interés público; y para la emisión y evaluación de políticas de transparencia proactiva.
Mide el nivel de avance en las acciones de la Política de Transparencia Proactiva  y de los Lineamientos entre las instituciones que forman parte de la población objetivo. Por acciones de Transparencia Proactiva se entenderá como la generación de compromisos en materia de producción de conocimiento público útil. Este es un indicador estratégico que refleja la eficacia de la Política de Transparencia Proactiva, y su grado de implementación entre la población objetivo. </t>
  </si>
  <si>
    <t>((Número de instituciones con acciones en materia de transparencia proactiva) / (Población Objetivo de la Política de Transparencia Proactiva))* 100</t>
  </si>
  <si>
    <t>Sensibilizaciones de las Políticas de Gobierno Abierto y Transparencia Proactiva realizadas</t>
  </si>
  <si>
    <t>Razón de cumplimiento de las acciones de sensibilización programadas y solicitadas en el periodo en materia de Gobierno Abierto con respecto al año base.
Mide el nivel de cumplimiento de las actividades de sensibilización (solicitadas y programadas) en materia de gobierno abierto realizadas durante el periodo, con respecto al año base. Cabe destacar que se tomará como base el nivel de cumplimiento que se obtenga al cierre de 2016</t>
  </si>
  <si>
    <t>((((Número de pláticas de sensibilización de gobierno abierto realizadas) / ((Número de pláticas de sensibilización de gobierno abierto programadas) + (Número de pláticas de sensibilización de gobierno abierto solicitadas)))*100)/(Valor año base))</t>
  </si>
  <si>
    <t>Razón</t>
  </si>
  <si>
    <t>Razón de cumplimiento de las acciones de sensibilización programadas y solicitadas en el periodo en materia de Transparencia Proactiva con respecto al año base
Mide el nivel de cumplimiento de las actividades de sensibilización (solicitadas y programadas) en materia de transparencia proactiva realizadas durante el periodo, con respecto al año base. Cabe destacar que se tomará como base el nivel de cumplimiento que se obtenga al cierre de 2016</t>
  </si>
  <si>
    <t>((((Número de pláticas de sensibilización de transparencia proactiva realizadas) / ((Número de pláticas de sensibilización de transparencia proactiva programadas) + (Número de pláticas de sensibilización de transparencia proactiva solicitadas)))*100)/(Valor año base))</t>
  </si>
  <si>
    <t>Atención de consultas en materia de Gobierno Abierto y Transparencia Proactiva</t>
  </si>
  <si>
    <t>Razón de atención de las consultas recibidas en el periodo en materia de Gobierno Abierto con respecto al año base.
Mide el nivel de atención a las consultas recibidas por parte de sujetos obligados, órganos garantes y sociedad civil en materia de gobierno abierto durante el periodo, con respecto al año base. Cabe destacar que se tomará como base el nivel de cumplimiento de 2015</t>
  </si>
  <si>
    <t>((((Número de consultas en materia de gobierno abierto atendidas en el periodo) / (Número de consultas en materia de gobierno abierto recibidas en el periodo))*100)/(Valor año base))</t>
  </si>
  <si>
    <t>Razón de atención de las consultas recibidas en el periodo en materia de Transparencia Proactiva con respecto al año base.
Mide el nivel de atención a las consultas recibidas por parte de sujetos obligados, órganos garantes y sociedad civil en materia de transparencia proactiva durante el periodo, con respecto al año base. Cabe destacar que se tomará como base el nivel de cumplimiento de 2015</t>
  </si>
  <si>
    <t>((((Número de consultas en materia de transparencia proactiva atendidas en el periodo) / (Número de consultas en materia de transparencia proactiva recibidas en el periodo))*100)/(Valor año base))</t>
  </si>
  <si>
    <t>Verificación del cumplimiento de acciones  en materia de Gobierno Abierto y Transparencia Proactiva programadas</t>
  </si>
  <si>
    <t xml:space="preserve"> Porcentaje de acciones verificadas del proyecto de gobierno abierto desde lo local.
Mide el grado de  verificación documental y presencial por parte del personal de la DGGAT de las acciones de gobierno abierto implementadas por los sujetos obligados en el marco del proyecto de cocreación local.</t>
  </si>
  <si>
    <t>((Número de acciones de gobierno abierto realizadas por los sujetos obligados en el marco del proyecto de cocreación local verificadas)/(Número de acciones de gobierno abierto realizadas por los sujetos obligados en el marco del proyecto de cocreación local))*100</t>
  </si>
  <si>
    <t>Porcentaje de avance en la generación de los compromisos en los proyectos en materia de gobierno abierto.
Mide el avance en la generación de los planes de acción  o de documentos similares de los proyectos de gobierno abierto implementados por órganos garantes y sujetos obligados federales y locales.</t>
  </si>
  <si>
    <t>((Número de proyectos de gobierno abierto con Plan de Acción Local publicado en el periodo) / (Número de proyectos de gobierno abierto))*100</t>
  </si>
  <si>
    <t>Porcentaje de avance en la generación de compromisos y acciones de conocimiento público en los proyectos de gobierno abierto y/o transparencia proactiva.
Mide el avance en la generación de compromisos en materia de conocimiento público en los planes de acción de los proyectos de gobierno abierto, así como de acciones específicas de conocimiento público en los proyectos de transparencia proactiva implementados por sujetos obligados y órganos garantes</t>
  </si>
  <si>
    <t>(((Número de compromisos en materia de conocimiento público contenidos en los Planes de Acción  Local de gobierno abierto publicados en el periodo) / (Número de proyectos de gobierno abierto con Plan de Acción Local publicado en el periodo)) + ((Proyectos de transparencia proactiva con al menos una acción de conocimiento público implementadas en el periodo)/(Número de proyectos de transparencia proactiva programados en el periodo)))/2</t>
  </si>
  <si>
    <t xml:space="preserve"> Elaboración de reportes, guías y herramientas programadas derivados de las Políticas de Gobierno Abierto y Transparencia Proactiva</t>
  </si>
  <si>
    <t>Porcentaje de reportes, guías y herramientas derivadas de las Políticas de Gobierno Abierto y Transparencia Proactiva elaboradas con respecto a las programadas.
Mide el nivel de cumplimiento en la realización de los reportes, guías, herramientas y otros documentos de sensibilización y consulta en materia de Gobierno Abierto y Transparencia Proactiva programados. Al ser un indicador nuevo no se cuenta con línea base, misma que se definirá con el resultado obtenido por este indicador en 2017</t>
  </si>
  <si>
    <t>((Número de reportes, guías y herramientas sobre gobierno abierto y transparencia proactiva realizadas en el periodo)/(Número de reportes, guías y herramientas sobre gobierno abierto y transparencia proactiva programadas en el periodo))*100</t>
  </si>
  <si>
    <t>Participación del INAI  en la Alianza para el Gobierno Abierto (AGA)</t>
  </si>
  <si>
    <t xml:space="preserve">Porcentaje de acciones realizadas en el marco de la participación del INAI en la Alianza para el Gobierno Abierto.
Mide la realización de actividades de participación del INAI en la Alianza para el Gobierno Abierto. Por acción se debe entender la preparación de materiales, asistencia a eventos, comunicaciones y actividades de seguimiento en el marco del Secretariado Técnico Tripartita, del Grupo de Trabajo de Acceso a la Información de AGA, y de otros espacios de esta Alianza en los que participe el INAI
</t>
  </si>
  <si>
    <t>((Número de acciones realizadas en el marco de la representación del INAI en la Alianza para el Gobierno Abierto) / (Número de acciones programadas en el marco de la participación del INAI en la Alianza para el Gobierno Abierto)) *100</t>
  </si>
  <si>
    <t>440- Dirección General de Prevención y Autorregulación</t>
  </si>
  <si>
    <t>Contribuir a promover el pleno ejercicio de los derechos de acceso a la información pública y de protección de datos personales, así como la transparencia y apertura de las instituciones públicas, mediante la elaboración de mecanismos  para ayudar a los responsables del tratamiento de datos personales al cumplimiento de sus obligaciones en la materia, así como para elevar los niveles de protección y acciones para promover el ejercicio libre e informado del derecho entre los titulares.</t>
  </si>
  <si>
    <t>Los responsables de los datos personales cuentan con herramientas de facilitación en materia de protección de datos personales disponibles.</t>
  </si>
  <si>
    <t>Porcentaje de utilidad de las herramientas que el INAI pone a disposición de los responsables para facilitar el cumplimiento de las obligaciones en materia de protección de datos personales.
Mide la utilidad de las herramientas informáticas que el INAI pone a disposición de las y los responsables para facilitar el cumplimiento de las obligaciones en materia de protección de datos personales, mediante la medición del porcentaje de responsables que responden las encuestas y cuestionarios, a los cuales las herramientas les facilitan el cumplimiento de sus obligaciones. Actualmente, la única herramienta informática de facilitación disponible es el Generador de Avisos de Privacidad (GAP), sin embargo, conforme vayan poniéndose a disposición más herramientas también serán tomadas en cuenta.</t>
  </si>
  <si>
    <t>(Número de responsables que responden encuesta de satisfacción y encontraron útiles las herramientas / número total de encuestas respondidas)*100</t>
  </si>
  <si>
    <t xml:space="preserve">Programa de autorregulación implementado </t>
  </si>
  <si>
    <t>Media geométrica de cumplimiento del programa de autorregulación.
Mide el promedio de cumplimiento de las actividades del programa de autorregulación, en términos porcentuales. 
Dichas actividades incluyen: i) Operar el Registro de Esquemas de Autorregulación (REA), en el cual se incluirán los esquemas de autorregulación vinculante en materia de protección de datos personales que cumplan con lo dispuesto en los Parámetros de Autorregulación en materia de Protección de Datos Personales y que sean validados o reconocidos por el INAI, a fin de dar publicidad a aquellos responsables del tratamiento de datos personales que estén comprometidos con la protección de los datos personales y que hayan decidido autorregularse para adoptar prácticas que tenga como finalidad elevar los estándares de protección de los datos personales; ii) Realizar acciones para impulsar la autorregulación entre los responsables del tratamiento, lo que incluye creación de incentivos específicos, equivalencias de esquemas internacionales; propuestas de esquemas que haga el INAI para trabajar con sujetos obligados de sectores específicos con la finalidad de hacer eficiente la aplicación de la normativa y el ejercicio del derecho a la protección de datos, entre otras acciones.</t>
  </si>
  <si>
    <r>
      <t>2</t>
    </r>
    <r>
      <rPr>
        <sz val="10"/>
        <rFont val="Calibri"/>
        <family val="2"/>
      </rPr>
      <t>√(Porcentaje de avance en la operación del REA * Porcentaje de avance en las acciones para impulsar la autorregulación)</t>
    </r>
  </si>
  <si>
    <t>Programa de acompañamiento y prevención en el ejercicio del derecho a la protección de datos implementado</t>
  </si>
  <si>
    <t>Media geométrica del cumplimiento del programa de acompañamiento y prevención.
Mide el promedio de cumplimiento de las actividades del programa de acompañamiento y prevención, en términos porcentuales.
Dichas actividades incluyen: i) Elaborar material para orientar en el cumplimiento de obligaciones en materia de protección de datos personales; ii) Atender solicitudes de autorización de medidas compensatorias; iii) Promover la educación cívica y cultura para el ejercicio del derecho de protección de datos personales entre los titulares y iv) Atender consultas en materia de las atribuciones de la DGPAR.</t>
  </si>
  <si>
    <t>4√ (Porcentaje de avance en la elaboración de material para orientar en el cumplimiento de obligaciones en materia de protección de datos personales * Porcentaje de avance en atención de solicitudes de autorización de medidas compensatorias * Porcentaje de avance en la promoción de educación cívica y cultura para el ejercicio del derecho de protección de datos personales entre los titulares * Porcentaje de avance en la contestación a consultas en materia de las atribuciones de la DGPAR)</t>
  </si>
  <si>
    <t>Promedio porcentual</t>
  </si>
  <si>
    <t>Operación del Registro de Esquemas de Autorregulación Vinculante (REA).</t>
  </si>
  <si>
    <t>Porcentaje de esquemas de autorregulación (EA) evaluados.
Mide el número de esquemas de autorregulación evaluados (EAE)  respecto de los EA que deben ser evaluados en el trimestre (EAP).</t>
  </si>
  <si>
    <t xml:space="preserve"> (Esquemas de autorregulación evaluados en el trimestre / Esquemas de autorregulación que deben ser evaluados en el trimestre)*100</t>
  </si>
  <si>
    <t>Porcentaje de esquemas de autorregulación (EA) reconocidos.
Mide el número de EA reconocidos (EAR)  respecto de EA que deben ser reconocidos en el trimestre (EAN). 
Dichos EA incluyen entidades de acreditación, organismos de certificación y organismos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 Asimismo se considerarán equivalencias de esquemas internacionales.</t>
  </si>
  <si>
    <t>(Esquemas de autorregulación reconocidos en el trimestre / Esquemas de autorregulación que deben ser reconocidos en el trimestre)*100</t>
  </si>
  <si>
    <t>Realización de acciones para impulsar la autorregulación.</t>
  </si>
  <si>
    <t>Porcentaje de actividades realizadas por la DGPAR relacionadas con el impulso de autorregulación.
Mide el número de actividades para impulsar la autorregulación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los cuales son los siguientes:
(1) Llevar a cabo el concurso para el Premio de Innovación y Buenas Prácticas en la Protección de Datos Personales 2017; (2) Desarrollar el sello electrónico del  Premio de Innovación y Buenas Prácticas en la Protección de Datos Personales; (3) Elaborar las Reglas para adaptar la normativa a un sector en específico (buenas prácticas).
Proyectos con presupuesto asignado:
(1) Llevar a cabo el concurso para el Premio de Innovación y Buenas Prácticas en la Protección de Datos Personales 2017 ($350,000); (2) Desarrollar el sello electrónico del  Premio de Innovación y Buenas Prácticas en la Protección de Datos Personales ($148,000);</t>
  </si>
  <si>
    <t>(Actividades de proyectos para impulsar la autorregulación realizadas en el trimestre/ Total de actividades programadas )*100</t>
  </si>
  <si>
    <t xml:space="preserve">Elaboración de material para orientar en el cumplimiento de obligaciones en materia de protección de datos personales. </t>
  </si>
  <si>
    <t>(Actividades relacionadas con la elaboración de material para orientar  en el cumplimiento de obligaciones en materia de protección de datos personales realizadas en el trimestre / Total de actividades programadas)*100</t>
  </si>
  <si>
    <t>Atención de solicitudes de autorización de medidas compensatorias así como para el uso de hiperenlaces o hipervínculos en una página de Internet del INAI para dar a conocer avisos de privacidad a través de medidas compensatorias.</t>
  </si>
  <si>
    <t>Porcentaje de solicitudes de autorización de medidas compensatorias así como para el uso de hiperenlaces o hipervínculos en una página de Internet del INAI para dar a conocer avisos de privacidad a través de medidas compensatorias atendidas. Número de solicitudes de autorización de medidas compensatorias así como para el uso de hiperenlaces o hipervínculos en una página de Internet del INAI para dar a conocer avisos de privacidad a través de medidas compensatorias atendidas respecto de las solicitudes de autorización de medidas compensatorias sí como para el uso de hiperenlaces o hipervínculos en una página de Internet del INAI para dar a conocer avisos de privacidad a través de medidas compensatorias que deben ser atendidas en el trimestre</t>
  </si>
  <si>
    <t xml:space="preserve">(Solicitudes de autorización de medidas compensatorias así como para el uso de hiperenlaces o hipervínculos en una página de Internet del INAI para dar a conocer avisos de privacidad a través de medidas compensatorias atendidas en el trimestre/ Solicitudes que deben ser atendidas en el trimestre)* 100 </t>
  </si>
  <si>
    <t xml:space="preserve">Promoción de la educación cívica y cultura para el ejercicio del derecho de protección de datos personales entre los titulares. </t>
  </si>
  <si>
    <t>(Actividades relacionadas con la promoción de la educación cívica y cultura para el ejercicio del derecho de protección de datos personales entre los titulares realizadas en el trimestre/ Total de actividades programadas)*100</t>
  </si>
  <si>
    <t xml:space="preserve">Atención a consultas especializadas. </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</si>
  <si>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</si>
  <si>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(Consultas especializadas atendidas en el trimestre/ Consultas especializadas que deben ser atendidas en el trimestre)*100</t>
  </si>
  <si>
    <t xml:space="preserve">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 </t>
  </si>
  <si>
    <t xml:space="preserve">Tasa de Incremento de la Imagen y Percepción Institucional.
Mide, a través de un reactivo estratégico de un instrumento de investigación aplicado a nivel nacional y con validez externa (Encuesta Nacional de Percepción Ciudadana - ENPC), el grado de variación de la imagen y percepción institucional del INAI entre la población. </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</si>
  <si>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</si>
  <si>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 xml:space="preserve">Porcentaje de personas que conocen o han oído hablar del Instituto.
Mide, a través de un reactivo estratégico de un instrumento de investigación aplicado a nivel nacional y con validez externa la imagen y percepción institucional del INAI entre la población. </t>
  </si>
  <si>
    <t>(Número de personas que conocen o han oído hablar del Instituto Nacional de Transparencia, Acceso a la Información y Protección del Datos Personales en la medición actual de ENDAIPG / Número de personas encuestadas en la ENDAIPG)*100</t>
  </si>
  <si>
    <t>La ciudadanía, el personal y los medios de comunicación reconocen la identidad y quehacer del INAI.</t>
  </si>
  <si>
    <t>Índice de posicionamiento de identidad institucional. 
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80 por ciento a la percepción ciudadana, y de 10 a cada uno de los otros dos grupos, partiendo de que la metodología para obtener la opinión ciudadana tiene validez externa, y es correspondiente a gran parte de los gastos que se llevan a cabo en materia de comunicación social.</t>
  </si>
  <si>
    <t>X=((X1*0.1)*(X2*0.1)*(X3*0.8))
Donde X1 es el posicionamiento entre el personal, X2 es el posicionamiento en medios de comuncación y X3 es el posicionamiento entre la ciudadanía.</t>
  </si>
  <si>
    <t xml:space="preserve">Estrategia de comunicación para medios de comunicación y ciudadanía sobre el quehacer del INAI implementada
</t>
  </si>
  <si>
    <t>Media geométrica del cumplimiento de las actividades en materia de medios y sociedad. Mide el grado de cumplimiento de las actividades en materia de medios y sociedad. Las actividades son: la ejecución de la campaña institucional en medios, la aplicación de la encuesta nacional de percepción ciudadana; la ejecución de la estrategia en redes sociales; la elaboración de reportes de medición de impacto en medios, y la realización de coberturas informativas de actividades institucionales.</t>
  </si>
  <si>
    <t xml:space="preserve">X=5√ (X1*X2...X5)
</t>
  </si>
  <si>
    <t>Difusión de la identidad del INAI entre su personal a través de la ejecución de diversas estrategias clave de comunicación interna.</t>
  </si>
  <si>
    <t xml:space="preserve">Porcentaje de personas que juzgan que las actividades en materia de comunicación interna cumplen con su objetivo.
Mide (mediante la Encuesta de Desarrollo/Clima Laboral) si para el personal, los instrumentos y mecanismos de comunicación interna cumplen con su propósito. La comunicación interna es aquella cuyo público objetivo es, principalmente, el personal que labora en la empresa. </t>
  </si>
  <si>
    <t>((Cantidad de personal del INAI que opina que los canales de comunicación interna fueron "buenos" o "muy buenos" en el año en curso) / (Total del personal del INAI que opina acerca de la eficacia de los canales de comunicación interna en en el año en curso)*100</t>
  </si>
  <si>
    <t>Ejecución de campaña institucional en medios para posicionar las atribuciones e identidad gráfica del Instituto.</t>
  </si>
  <si>
    <t>Porcentaje de cumplimiento de las actividades calendarizadas para la realización de la campaña.
Muestra el porcentaje de avance en el total de actividades consideradas dentro del calendario para la ejecución de la campaña institucional.</t>
  </si>
  <si>
    <t>(Número de actividades calendarizadss cumplidas / Número de actividades totales consideradas) * 100</t>
  </si>
  <si>
    <t>Aplicación de Encuesta INAI de percepción nacional ciudadana 2017 acerca del acceso a la información, la protección de datos personales y la identidad institucional.</t>
  </si>
  <si>
    <t>Porcentaje de cumplimiento del calendario para la aplicación de la Encuesta INAI de percepción nacional ciudadana.
Muestra el porcentaje de avance en el total de actividades consideradas dentro del calendario para la aplicación de la Encuesta de percepción nacional ciudadana.</t>
  </si>
  <si>
    <t>Producción de campañas de sensibilización de los derechos que tutela el Instituto contempladas en la Estrategia de difusión en redes sociales.</t>
  </si>
  <si>
    <t>Porcentaje de cumplimiento en la elaboración de campañas de sensibilización de los derechos que tutela el Instituto, planteadas en la Estrategia de difusión en redes sociales 2017. 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t>
  </si>
  <si>
    <t>(Cantidad de campañas de sensibilización producidas como parte de la estrategia de difusión en redes sociales  / Cantidad de campañas de sensiibilización planteadas en la Estrategia de difusión en redes sociales) *100</t>
  </si>
  <si>
    <t>Medición de impacto en los medios a partir de las diversas comunicaciones generadas por el Instituto.</t>
  </si>
  <si>
    <t xml:space="preserve">Porcentaje de cumplimiento en el compromiso de elaboración de reportes de impacto en los medios a partir de las comunicaciones  generadas por el Instituto.
Permite saber el porcentaje de cumplimiento en la generación de reportes de impacto de las comunicaciones generadas por el Instituto, de acuerdo con el total de reportes comprometido para el año. Los reportes de impacto son aquellos en los que se muestra, entre otras variables, la cantidad de notas positivas, neutrales o negativas que se han publicado del INAI; el desempeño en las cuentas institucionales en redes sociales o el número de videos subidos al canal de  YouTube. </t>
  </si>
  <si>
    <t>(Número de reportes mensuales acerca del impacto de  las comunicaciones institucionales realizados / Número de reportes mensuales acerca del impacto de las comunicaciones institucionales) * 100</t>
  </si>
  <si>
    <t>Realización de coberturas informativas de actividades institucionales.</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</si>
  <si>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</si>
  <si>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(Coberturas informativas de actividades institucionales realizadas / Coberturas informativas de actividades institucionales solicitadas) * 100</t>
  </si>
  <si>
    <t>Ejecución de estrategias de comunicación interna.</t>
  </si>
  <si>
    <t>Porcentaje de cumplimiento en el compromiso de ejecución de estrategias de comunicación interna.
Mide el grado de cumplimiento de las estrategias de comunicación interna considerando el total de actividades de comunicación interna comprometido para el año. Entre las estrategias de comunicación interna se encuentra la elaboración de un órgano de comunicación, la ejecución de materiales de sensibilización ética, un ciclo de reuniones abiertas con las autoridades y la elaboración de una serie de podcasts.</t>
  </si>
  <si>
    <t xml:space="preserve">(Número de estrategias de comunicación interna ejecutadas  / Número de estrategias de comunicación planeadas) * 100 </t>
  </si>
  <si>
    <t>Presupuesto de Egresos de la Federación para el Ejercicio Fiscal 2016</t>
  </si>
  <si>
    <t>Programa presupuestario E-003: Coordinar el Sistema Nacional de Transparencia, Acceso a la Información y de Protección de Datos Personales.
Unidad responsable: 100-Presidencia</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</si>
  <si>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</si>
  <si>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</si>
  <si>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</si>
  <si>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</si>
  <si>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E003 - Coordinar el Sistema Nacional de Transparencia, Acceso a la Información y de Protección de Datos Personales.</t>
  </si>
  <si>
    <t>230- Dirección General de Tecnologías de la Información</t>
  </si>
  <si>
    <t>Coordinar el Sistema Nacional de Transparencia y de Protección de Datos Personales, para que los órganos garantes establezcan, apliquen y evalúen acciones de acceso a la información pública,  protección y debido tratamiento de datos personales.</t>
  </si>
  <si>
    <t xml:space="preserve">
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
 </t>
  </si>
  <si>
    <t xml:space="preserve">
(Nuevos sistemas implementados x 0.5 ) +
(Disponibilidad de los servicios del Centro de Procesamiento de Datos (CPD) x 0.3 )
+ (Satisfacción de usuarios x 0.2 )</t>
  </si>
  <si>
    <t>La población en general, los sujetos obligados y el INAI disponen de herramientas de TIC oportunas y suficientes, para el ejercicio de sus derechos y obligaciones en materia de transparencia y protección de datos personales</t>
  </si>
  <si>
    <t xml:space="preserve">Índice de efectividad en la entrega de herramientas y servicios para el Sistema Nacional de Transparencia y de Datos Personales, así como los procesos sustantivos internos.
Mide la efectividad en la entrega de herramientas y servicios para el Sistema Nacional de Transparencia y de Datos Personales, así como de los procesos sustantivos internos, que hayan sido solicitados por la alta dirección y las áreas sustantivas del Instituto  y que hayan sido autorizados para su ejecución.
</t>
  </si>
  <si>
    <t>Efectividad en la entrega de herramientas y servicios para el Sistema Nacional de Transparencia y de Datos Personales 
(Nuevos sistemas implementados x 0.5 ) +
(Disponibilidad de los servicios del Centro de Procesamiento de Datos (CPD) x 0.3 )
+ (Satisfacción de usuarios x 0.2 )
(Requerimientos de nueva funcionalidad para la PNT atendidos x 0.5 ) +
(Disponibilidad de los servicios del Centro de Procesamiento de Datos (CPD) x 0.3 )
+ (Satisfacción de usuarios x 0.2 )</t>
  </si>
  <si>
    <t>Procesos sustantivos del Instituto automatizados y seguros.</t>
  </si>
  <si>
    <t xml:space="preserve">Porcentaje de nuevos sistemas para el Instituto implementados.
Mide el avance en el desarrollo  de nuevos sistemas que hayan sido solicitados por la alta dirección y las áreas sustantivas del Instituto  y que hayan sido autorizados para su ejecución
</t>
  </si>
  <si>
    <t>(Numero de nuevos sistemas concluidos o con avance en los tiempos y forma previstos / Total de nuevos sistemas autorizados) * 100</t>
  </si>
  <si>
    <t xml:space="preserve">Servicios integrales en materia de TIC proporcionados.  </t>
  </si>
  <si>
    <t xml:space="preserve">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
</t>
  </si>
  <si>
    <t>(Número de horas disponibles /Número de horas totales) * 100</t>
  </si>
  <si>
    <t>Programa de concientización sobre el aprovechamiento de las TIC desarrollado.</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</si>
  <si>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</si>
  <si>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(Número de respuestas satisfactorias  /Número total de preguntas de la encuesta) * 100</t>
  </si>
  <si>
    <t>Diseño de estrategias tecnológicas para habilitar o potencializar los procesos sustantivos de la Plataforma Nacional de Transparencia.</t>
  </si>
  <si>
    <t>Porcentaje de atención de requerimientos de nueva funcionalidad para la Plataforma Nacional de Transparencia.
Mide la implementación de nuevos requerimientos de funcionalidad para la Plataforma Nacional de Transparencia, que hayan sido solicitados por la alta dirección y las áreas sustantivas del Instituto o en su caso el Sistema Nacional de Transparencia y que hayan sido autorizados para su ejecución</t>
  </si>
  <si>
    <t>(Número de desarrollos de la PNT concluidos o con avance en los tiempos y forma previstos / Total de desarrollos aprobados de la PNT) x 100</t>
  </si>
  <si>
    <t>Diseño de estrategias tecnológicas para habilitar o potencializar procesos sustantivos.</t>
  </si>
  <si>
    <t xml:space="preserve">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
</t>
  </si>
  <si>
    <t>(Número de desarrollos concluidos o con avance en los tiempos y forma previstos / Total de desarrollos aprobados) x 100</t>
  </si>
  <si>
    <t>Implementación y soporte a la operación de la Plataforma Nacional de Transparencia.</t>
  </si>
  <si>
    <t xml:space="preserve">Porcentaje de solicitudes de soporte atendidos para la Plataforma Nacional de Transparencia.
Mide la atención del soporte a los usuarios de la Plataforma Nacional de Transparencia
</t>
  </si>
  <si>
    <t>(Número de soportes a la PNT atendidos en tiempo  / Total solicitudes de soporte) X100</t>
  </si>
  <si>
    <t>Implementación y soporte a operación de soluciones tecnológicas de procesos automatizados.</t>
  </si>
  <si>
    <t>Porcentaje de solicitudes de soporte a aplicativos atendidos.
Mide la atención del soporte a los usuarios de los aplicativos del Instituto que se encuentran en operación</t>
  </si>
  <si>
    <t>(Número de soportes a aplicativos atendidos en tiempo  / Total solicitudes de soporte) X100</t>
  </si>
  <si>
    <t>Difusión de buenas prácticas en relación a uso de TIC.</t>
  </si>
  <si>
    <t>Porcentaje de Publicaciones.
Mide el porcentaje de cumplimiento en publicaciones de tips en cuanto a buenas practicas de TIC (uso de TIC y Seguridad)</t>
  </si>
  <si>
    <t>(Número de publicaciones realizadas / número de publicaciones planeadas) x 100</t>
  </si>
  <si>
    <t>Habilitación de TICs a los usuarios para el cumplimiento de sus responsabilidades.</t>
  </si>
  <si>
    <t>Porcentaje de usuarios con servicios TIC completos.
Mide la atención de requerimientos de usuarios en materia de TIC.</t>
  </si>
  <si>
    <t>(Número de incidentes resueltos / número de reportes totales ) x 100</t>
  </si>
  <si>
    <t>Asesorías específicas (SIRVE).</t>
  </si>
  <si>
    <t>Porcentaje de servicios de la mesa de servicios atendidos mediante el nivel de servicio establecido SLA no mayor a 4 hrs.
Mide la atención y la entrega del servicio para el usuario en un tiempo no mayor a 4 hrs.</t>
  </si>
  <si>
    <t>(Reportes de incidentes resueltos no mayor a 4 hrs / número de reportes totales) x 100</t>
  </si>
  <si>
    <t>Pruebas de Penetración (PENTEST) aplicado a los Micrositios.</t>
  </si>
  <si>
    <t>Porcentaje de solicitudes de pruebas de penetración atendidos para los micrositios Institucionales.
Mide la seguridad de los nuevos micrositios Institucionales, que hayan sido solicitados por la alta dirección y las áreas sustantivas del Instituto.</t>
  </si>
  <si>
    <t>(Solicitudes Resueltas / número de solicitudes totales) x 100</t>
  </si>
  <si>
    <r>
      <t>Atención a solicitudes de soporte a malware</t>
    </r>
    <r>
      <rPr>
        <strike/>
        <sz val="10"/>
        <color indexed="10"/>
        <rFont val="Arial Narrow"/>
        <family val="2"/>
      </rPr>
      <t xml:space="preserve">
</t>
    </r>
  </si>
  <si>
    <t xml:space="preserve">
Porcentaje de solicitudes de soporte a malware atendidos.
Mide la atención de solicitudes malware atendidas garantizando la disponibilidad del equipo de cómputo como herramienta de trabajo de las unidades administrativas del Instituto.
*Atender las solicitudes de malware presentadas en los equipos de cómputo a fin de que las unidades administrativas del Institto puedana ejercer sus funciones y atribuciones.
*Malware es  un software malintencionado, que tiene como objetivo infiltrarse o dañar una computadora o sistema de información sin el consentimiento de su propietario
</t>
  </si>
  <si>
    <t>Estandarización y automatización de procesos.</t>
  </si>
  <si>
    <t>Porcentaje de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</si>
  <si>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Mejoramiento de los procesos automatizados.</t>
  </si>
  <si>
    <t xml:space="preserve">Provisión de servicios integrales en materia de TIC </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</si>
  <si>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</si>
  <si>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310- Dirección General de Políticas de Acceso</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</si>
  <si>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públicas de acceso a la información de acuerdo a criterios mínimos para su diseño e implementación. </t>
  </si>
  <si>
    <t>Porcentaje de implementación de políticas públicas de acceso a la información. 
Mide el porcentaje de políticas públicas de acceso que logran ser implementadas en distintos sujetos obligados, entre el universo de sujetos obligados contemplados para implementar dicha política.</t>
  </si>
  <si>
    <t xml:space="preserve">(Sujetos obligados que implementaron una política pública de acceso a la información diseñada por el INAI / Total de sujetos obligados contemplados para implementar dicha política)*100      </t>
  </si>
  <si>
    <t>El INAI, los órganos garantes y los sujetos obligados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</si>
  <si>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Porcentaje de políticas de acceso que cumplen con los Criterios Mínimos y Metodología para el Diseño y Documentación de Políticas, Prácticas y Acciones Orientadas a Mejorar el Acceso a la Información y la Transparencia, en el Marco del Sistema Nacional de Transparencia, establecidos por el INAI.
Porcentaje de políticas de acceso a la información desarrolladas en el marco del Sistema Nacional de Transparencia que cumplen con los Criterios Mínimos y Metodología para el Diseño y Documentación de Políticas, Prácticas y Acciones Orientadas a Mejorar el Acceso a la Información y la Transparencia, en el Marco del Sistema Nacional de Transparencia, establecidos por el INAI, y que son documentadas en el Catálogo Nacional de Políticas de Acceso a la Información.</t>
  </si>
  <si>
    <r>
      <t xml:space="preserve">(Número de políticas que cumplen con los  Criterios Mínimos y Metodología para el Diseño y Documentación de Políticas, Prácticas y Acciones Orientadas a Mejorar el Acceso a la Información y la Transparencia, en el Marco del Sistema Nacional de Transparencia / Total de políticas documentadas en el Catálogo Nacional de Políticas de Acceso)*100
</t>
    </r>
    <r>
      <rPr>
        <sz val="10"/>
        <color indexed="60"/>
        <rFont val="Miriam Fixed"/>
        <family val="3"/>
      </rPr>
      <t xml:space="preserve">
</t>
    </r>
  </si>
  <si>
    <t>Información estadística y diagnósticos sobre el ejercicio y garantía del acceso a la información consultados.</t>
  </si>
  <si>
    <t>Porcentaje de políticas de acceso que usan diagnósticos del INAI.
Este indicador mide la utilidad de los diagnósticos realizados por el INAI a través de la identificación del diagnóstico que se reportó como utilizado en las distintas políticas incorporadas en el Catálogo de Políticas de Acceso a la Información.</t>
  </si>
  <si>
    <t>(Número total de políticas de acceso implementadas que utilizan diagnósticos del INAI / número total de diagnósticos generados) * 100</t>
  </si>
  <si>
    <t xml:space="preserve">Políticas de los sujetos obligados asesorados documentadas en el Catálogo de políticas de acceso a la información.
</t>
  </si>
  <si>
    <t>Porcentaje de políticas de los sujetos obligados asesorados documentadas en el Catálogo de políticas de acceso a la información.
Mide el porcentaje de sujetos obligados que registraron políticas en el Catálogo de políticas de acceso a la información, del total de sujetos obligados asesorados.</t>
  </si>
  <si>
    <t>(Número total de sujetos obligados que registraron políticas en el catálogo durante el año / número total de sujetos obligados asesorados durante el año)*100</t>
  </si>
  <si>
    <t>Sensibilización para la formulación e implementación de políticas de acceso a la información.</t>
  </si>
  <si>
    <t>Porcentaje de sesiones de sensibilización sobre formulación e implementación de políticas.
Mide el porcentaje de sesiones de sensibilización sobre formulación e implementación de políticas, otorgadas a los sujetos obligados y órganos garantes estatales.</t>
  </si>
  <si>
    <t>(Número de sesiones de sensibilización otorgadas / Número de sesiones de sensibilización programadas)*100</t>
  </si>
  <si>
    <t>Otorgamiento de asistencia técnica a los sujetos obligados para la formulación de políticas de acceso a la información.</t>
  </si>
  <si>
    <t>Porcentaje de asistencias técnicas brindadas por la Dirección General de Políticas de Acceso (DGPA).
Mide la atención a solicitudes de asistencias técnicas, que brinda la DGPA sobre criterios mínimos y metodología para la formulación, implementación y documentación de políticas de acceso.</t>
  </si>
  <si>
    <t>(Número de asistencias técnicas otorgadas / Número de asistencias técnicas solicitadas)*100</t>
  </si>
  <si>
    <t>Publicación y promoción de información estadística y diagnósticos sobre el ejercicio y garantía del derecho de acceso a la información.</t>
  </si>
  <si>
    <t xml:space="preserve">Porcentaje de diagnósticos publicados y promovidos.
Mide el porcentaje de diagnósticos en materia de acceso a la información publicados y promovidos mediante eventos diversos, espacios de difusión institucionales, y medios de comunicación, en el año en el que se programó su publicación. Se consideran eventos de promoción los foros, presentaciones públicas, hackathones, retos públicos, ferias, talleres, entre otros. Se consideran espacios de difusión institucionales los boletines de prensa, banners en páginas de internet, redes sociales, oficios y circulares, entre otras. Se considera promoción en medios de comunicación aquella realizada en medios impresos, medios digitales en internet, radio, televisión, cine, y otros medios alternativos. </t>
  </si>
  <si>
    <t>(Diagnósticos publicados y promovidos durante el año / Total de diagnósticos programados para su publicación en el año)* 100</t>
  </si>
  <si>
    <t>Implementación del Programa de Contrataciones Abiertas</t>
  </si>
  <si>
    <t xml:space="preserve">Porcentaje de avance del Programa de Implementación de Contrataciones Abiertas.
El avance del Programa se calculará con base en la sumatoria del avance de las actividades realizadas al trimestre.
El avance de las actividades estará comprendido por la contribución de las actividades programadas al trimestre a la consecución del objetivo del Programa; para ello es necesario definir la aportación porcentual de cada una de las actividades a la consecución de la meta anual. </t>
  </si>
  <si>
    <r>
      <t>A</t>
    </r>
    <r>
      <rPr>
        <vertAlign val="subscript"/>
        <sz val="12"/>
        <rFont val="Arial Narrow"/>
        <family val="2"/>
      </rPr>
      <t>1</t>
    </r>
    <r>
      <rPr>
        <sz val="12"/>
        <rFont val="Arial Narrow"/>
        <family val="2"/>
      </rPr>
      <t>+A</t>
    </r>
    <r>
      <rPr>
        <vertAlign val="subscript"/>
        <sz val="12"/>
        <rFont val="Arial Narrow"/>
        <family val="2"/>
      </rPr>
      <t>2</t>
    </r>
    <r>
      <rPr>
        <sz val="12"/>
        <rFont val="Arial Narrow"/>
        <family val="2"/>
      </rPr>
      <t>+A</t>
    </r>
    <r>
      <rPr>
        <vertAlign val="subscript"/>
        <sz val="12"/>
        <rFont val="Arial Narrow"/>
        <family val="2"/>
      </rPr>
      <t>3</t>
    </r>
    <r>
      <rPr>
        <sz val="12"/>
        <rFont val="Arial Narrow"/>
        <family val="2"/>
      </rPr>
      <t>+A</t>
    </r>
    <r>
      <rPr>
        <vertAlign val="subscript"/>
        <sz val="12"/>
        <rFont val="Arial Narrow"/>
        <family val="2"/>
      </rPr>
      <t>n</t>
    </r>
    <r>
      <rPr>
        <sz val="12"/>
        <rFont val="Arial Narrow"/>
        <family val="2"/>
      </rPr>
      <t xml:space="preserve"> 
donde:
A</t>
    </r>
    <r>
      <rPr>
        <vertAlign val="subscript"/>
        <sz val="12"/>
        <rFont val="Arial Narrow"/>
        <family val="2"/>
      </rPr>
      <t>n</t>
    </r>
    <r>
      <rPr>
        <sz val="12"/>
        <rFont val="Arial Narrow"/>
        <family val="2"/>
      </rPr>
      <t>= (Porcentaje de avance de la actividad n al trimestre) * (Porcentaje de contribución de la actividad al logro de la meta anual)</t>
    </r>
    <r>
      <rPr>
        <b/>
        <sz val="12"/>
        <rFont val="Arial Narrow"/>
        <family val="2"/>
      </rPr>
      <t>/</t>
    </r>
    <r>
      <rPr>
        <sz val="12"/>
        <rFont val="Arial Narrow"/>
        <family val="2"/>
      </rPr>
      <t>100</t>
    </r>
  </si>
  <si>
    <t>610- Dirección General de Vinculación, Coordinación y Colaboración con Entidades Federativas</t>
  </si>
  <si>
    <t xml:space="preserve">Dispersión de las capacidades institucionales de los organismos garantes de acceso a la información </t>
  </si>
  <si>
    <t>Los órganismos garantes locales de las Entidades Federativas en materia de transparencia, acceso a la información y protección de datos personales, cuentan con un canal institucional de vinculación, coordinación y colaboración para impulsar las acciones y políticas del Sistema Nacional de Transprencia.</t>
  </si>
  <si>
    <t>Porcentaje de capacidades institucionales de los organismos garantes de acceso a la información y protección de datos personales en las entidades federativas que han mejorado  (promoción vinculación y capacitación) para garantizar los derecho al acceso a la información, gestión documental y protección de datos personales.
Mide la mejora de las capacidades institucionales de los organismos garantes de acceso a la información y protección de datos personales en las entidades federativas en temas específicos de interés contenidos en el Censo Nacional de Transparencia, Acceso a la Información y Protección de Datos Personales, relacionados con promoción, vinculación y capacitación, en materia de transparencia, acceso a la información, protección de datos personales y gestión documental. A partir de estos temas específicos de interés se construyen criterios que permiten la medición de la variación en capacidades institucionales.</t>
  </si>
  <si>
    <t xml:space="preserve">(Sumatoria de los criterios de los órganismos garantes que presentaron mejora / Sumatoria de los criterios susceptibles de mejora  de los órganismos garantes) x 100 </t>
  </si>
  <si>
    <t>Programa de promoción y vinculación con las entidades federativas  en coordinación con el Sistema Nacional de Transparencia implementado.</t>
  </si>
  <si>
    <t>Porcentaje del cumplimiento del Programa de capacitación a entidades federativas.
Mide el porcentaje del cumplimiento de las actividades del programa permanente de promoción y vinculación con las entidades federativas y los municipios en coordinación con  el Consejo Nacional de Transparencia.</t>
  </si>
  <si>
    <t>(Número de actividades realizadas / número de actividades programadas) *100</t>
  </si>
  <si>
    <t>Programa de capacitación a los servidores públicos de las entidades federativas en coordinación con el Sistema Nacional de Transparencia implementado.</t>
  </si>
  <si>
    <t>Porcentaje del cumplimiento del Programa de capacitación a entidades federativas.
Mide el porcentaje del cumplimiento de las actividades de organización del programa permanente de capacitación a los servidores públicos de las entidades federativas en coordinación con el Consejo Nacional de Transparencia.</t>
  </si>
  <si>
    <t>(Número de actividades realizadas  / número de actividades programadas) *100</t>
  </si>
  <si>
    <t>Organización de eventos de promoción en coordinación con los integrantes del Sistema Nacional de Transparencia.</t>
  </si>
  <si>
    <t>Porcentaje de eventos de promoción en materia de transparencia, acceso a la información, protección de datos y gestión documental en las entidades federativas.
Mide el porcentaje de eventos realizados de promoción en materia de transparencia, acceso a la información, protección de datos y gestión documental  en las entidades federativas.</t>
  </si>
  <si>
    <t xml:space="preserve">(número de eventos de promoción organizados en las entidades federativas) / (número de eventos programados + total de eventos solicitados)  *100
</t>
  </si>
  <si>
    <t>Representación institucional del INAI en las entidades federativas.</t>
  </si>
  <si>
    <t>Porcentaje de atención a reuniones y eventos convcados en las entidades federativas.
Mide el porcentaje de atención a reuniones y eventos convocados en las entidades federativas.</t>
  </si>
  <si>
    <t>(número reuniones atendidas / número de reuniones convocadas) *100</t>
  </si>
  <si>
    <t>Implementación de proyectos de promoción en materia de transparencia, acceso a la información y protección de datos en coordinación con el Sistema Nacional de Transparencia.</t>
  </si>
  <si>
    <t>Porcentaje de proyectos de promoción  implementados en coordinación con el Sistema Nacional de Transparencia.
Mide el porcentaje de proyectos de promoción en materia de transparencia, acceso a la información y protección de datos implementados en coordinación con el Sistema Nacional de Transparencia.</t>
  </si>
  <si>
    <t>(número de proyectos realizados) / (número de proyectos programados + número de proyectos solicitados) *100</t>
  </si>
  <si>
    <t>Organización de Concursos Nacionales en materia de transparencia, acceso a la información, protección de datos, gestión documental y archivos, en coordinación con el Sistema Nacional de Transparencia.</t>
  </si>
  <si>
    <t>Porcentaje de Concursos Nacionales organizados en coordinación con el Sistema Nacional de Transparencia.
Mide el porcentaje de Concursos Nacionales en materia de transparencia, acceso a la información y protección de datos, organizados en coordinación con el Consejo Nacional de Transparencia.</t>
  </si>
  <si>
    <t>(número de Concursos realizados / número de Concursos programados) *100</t>
  </si>
  <si>
    <t>Impulso a la armonización y homologación de las legislaciones de las entidades federativas en materia de transparencia, acceso a la información, protección de datos personales y gestión documental.</t>
  </si>
  <si>
    <t>Porcentaje de asesorias, consultorias y reuniones de trabajo realizadas para la armonización de leyes de las entidades federativas. 
Mide el porcentaje de asesorías, consultorías y reuniones de trabajo realizadas para la armonización legislativa en las entidades federeativas.</t>
  </si>
  <si>
    <t>(número de asesorias, consultorias y reuniones realizadas / número de asesorías, consultorías y reuniones solicitadas) *100</t>
  </si>
  <si>
    <t>Organización de 8 eventos de conmemoración del Día Internacional de Protección de Datos Personales 2017 en las entidades federativas.</t>
  </si>
  <si>
    <t>Número de eventos conmemorativos del Día Internacional de Protección de Datos Personales en el país. 
Mide la sumatoria de eventos de promoción organizados en conmemoración al Día Internacional de Protección de Datos Personales en el país</t>
  </si>
  <si>
    <t>Sumatoria de eventos  conmemorativos realizados</t>
  </si>
  <si>
    <t>Organización de talleres regionales en materia de transparencia, acceso a la información,  protección de datos personales y temas relacionados en coordinación con el Sistema Nacional de Transparencia.</t>
  </si>
  <si>
    <t>Porcentaje de talleres regionales  organizados en materia de transparencia, acceso a la información, protección de datos personales y temas relacionados  en coordinación con el Sistema Nacional de Transparencia. 
Mide el porcentaje de talleres regionales  organizados en materia de transparencia, acceso a la información, protección de datos personales y temas relacionados en coordinación con el Sistema Nacional de Transparencia.</t>
  </si>
  <si>
    <t>(número de talleres regionales organizados en materia de transparencia, acceso a la información pública, protección de datos personales y temas relacionados / Total de talleres programados)  *100</t>
  </si>
  <si>
    <t>Organización de talleres presenciales en materia de transparencia, acceso a la información pública, protección de datos personales y temas relacionados en coordinación con el Sistema Nacional de Transparencia.</t>
  </si>
  <si>
    <t>Porcentaje de talleres presenciales  organizados en materia de transparencia, acceso a la información, protección de datos personales y temas relacionados  en coordinación con el Sistema Nacional de Transparencia. 
Mide el porcentaje de talleres presenciales  organizados en materia de transparencia, acceso a la información, protección de datos personales y temas relacionados en coordinación con el Sistema Nacional de Transparencia.</t>
  </si>
  <si>
    <t xml:space="preserve">(número de talleres presenciales organizados en materia de transparencia y acceso a la información pública) / (número de talleres presenciales programados + solicitados) * 100
</t>
  </si>
  <si>
    <t>Fortalecimiento y acompañamiento a los Municipios en materia de transparencia, acceso a la información, protección de datos y temas relacionados.</t>
  </si>
  <si>
    <t>Porcentaje de acciones de fortalecimiento y acompañamiento a los Municipios. Mide el porcentaje de acciones de fortalecimiento y acompañamiento en materia de transparencia, acceso a la información, protección de datos y temas relacionados</t>
  </si>
  <si>
    <t>(número de talleres y reuniones de trabajo realizadas con los Municipios ) / (número de talleres y reuniones de trabajo programadas y solicitadas con los Municipios) *100</t>
  </si>
  <si>
    <t>620- Dirección General Técnica, Seguimiento y Normatividad</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</si>
  <si>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</si>
  <si>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Porcentaje de acuerdos del Sistema Nacional de Transparencia cumplidos por sus integrantes. 
Mide el porcentaje de acuerdos tomados por el Consejo Nacional del Sistema Nacional de Transparencia cuyas acciones fueron llevadas a cabo por los integrantes o instancias del Sistema.</t>
  </si>
  <si>
    <t>(Acuerdos del Consejo Nacional del Sistema Nacional de Transparencia cumplidos / Acuerdos tomados por el Consejo del Sistema Nacional de Transparencia) * 100</t>
  </si>
  <si>
    <t>Los integrantes del Sistema Nacional de Transparencia cuentan con asistencia técnica en el desarrollo de mecanismos normativos y de política para su coordinación en el marco del Sistema.</t>
  </si>
  <si>
    <t>Porcentaje de propuestas fortalecidas de los integrantes e instancias del Sistema Nacional de Transparencia que llegan a ser parte de instrumentos normativos o de política pública del Sistema. 
Mide la eficacia en la creación de instrumentos normativos o de política del Sistema Nacional de Transparencia, a partir de las propuestas fortalecidas de los integrantes e instancias del Sistema.</t>
  </si>
  <si>
    <t xml:space="preserve"> (Número de propuestas fortalecidas de los integrantes e instancias del Sistema Nacional de Transparencia que llegan a ser parte de instrumentos normativos o de política pública del Sistema / Número de propuestas de los integrantes e instancias del Sistema Nacional de Transparencia fortalecidas por la Dirección General Técnica, Seguimiento y Normatividad) * 100</t>
  </si>
  <si>
    <t>Programa permanente de acompañamiento a los instrumentos normativos del Sistema Nacional de Transparencia ejecutado.</t>
  </si>
  <si>
    <t>Porcentaje de cobertura normativa en materias prioritarias para el funcionamiento del Sistema Nacional de Transparencia.
Mide el porcentaje de cobertura de las materias prioritarias para el funcionamiento del  SNT establecidas en la legislación que refiera a los temas de transparencia, acceso a la información, protección de datos personales, archivos, gestión documental y rendición de cuentas.</t>
  </si>
  <si>
    <t>(Número de materias prioritarias comprendidas en los instrumentos normativos  del Sistema Nacional de Transparencia / Número de materias prioritarias comprendidas en la legislación referente al Sistema Nacional de Transparencia) * 100</t>
  </si>
  <si>
    <t>Programa permanente de acompañamiento a las propuestas de instrumentos de política pública del Sistema Nacional de Transparencia ejecutado.</t>
  </si>
  <si>
    <t>Porcentaje de propuestas de instrumentos de política pública del Sistema Nacional de Transparencia con acciones de acompañamiento. 
Mide el porcentaje de acompañamiento a las propuestas de instrumentos de política pública del Sistema Nacional de Transparencia.</t>
  </si>
  <si>
    <t>(Número de propuestas de instrumentos de política pública del Sistema Nacional de Transparencia con acciones de acompañamiento / Número de propuestas de instrumentos de política pública del Sistema Nacional de Transparencia generados) * 100</t>
  </si>
  <si>
    <t>Programa de seguimiento técnico del Consejo Nacional del Sistema Nacional de Transparencia ejecutado.</t>
  </si>
  <si>
    <t>Porcentaje de acuerdos tomados por el Consejo Nacional con acciones de acompañamiento. 
Mide el porcentaje de acuerdos tomados por el Consejo Nacional que contaron con acciones de acompañamiento.</t>
  </si>
  <si>
    <t>(Número de acuerdos del Consejo Nacional con acciones de acompañamiento / Número total de acuerdos tomados por el Consejo Nacional) *100</t>
  </si>
  <si>
    <t>Coordinación y documentación de las propuestas de instrumentos normativos sobre el SNT.</t>
  </si>
  <si>
    <t xml:space="preserve">Porcentaje de propuestas de instrumentos normativos  documentadas y listas para su análisis.
Mide el avance en la documentación y turno de las propuestas recibidas de instrumentos normativos  para posterior análisis en el Sistema Nacional de Transparencia  </t>
  </si>
  <si>
    <t>(Número de propuestas de instrumentos normativos documentados para su análisis / Número total de propuestas de instrumentos normativos recibidos) *100</t>
  </si>
  <si>
    <t xml:space="preserve">Revisión y apoyo en la dictaminación de los instrumentos normativos del Sistema Nacional de Transparencia.
</t>
  </si>
  <si>
    <t>Porcentaje de instrumentos normativos dictaminados respecto del total. 
Mide el avance en la dictaminación de instrumentos normativos en los órganos colegiados del Sistema Nacional de Transparencia de las propuestas analizadas.</t>
  </si>
  <si>
    <t>(Número de instrumentos normativos dictaminados / Número total de instrumentos normativos analizados) * 100</t>
  </si>
  <si>
    <t>Publicación de instrumentos normativos aprobados.</t>
  </si>
  <si>
    <t>Porcentaje de instrumentos normativos publicados.
Mide el porcentaje de publicación de los instrumentos normativos aprobados por el Consejo Nacional del Sistema Nacional de Transparencia.</t>
  </si>
  <si>
    <t>(Número de instrumentos normativos publicados  en el Diario Oficial de la Federación / Número total de instrumentos normativos aprobados) * 100</t>
  </si>
  <si>
    <t>Análisis de contenidos para su integración a las propuestas de instrumentos de política pública del Sistema Nacional de Transparencia.</t>
  </si>
  <si>
    <t xml:space="preserve">Porcentaje de contenidos enviados por los integrantes del Sistema Nacional de Transparencia analizados para su integración en las propuestas de instrumentos de política pública.
Mide el avance en el análisis de las propuestas de contenidos de política pública recibidos.
</t>
  </si>
  <si>
    <t>(Número de contenidos de política pública para su integración en las propuestas de política pública del Sistema Nacional de Transparencia analizados /Número de contenidos de política pública para su integración en las propuestas de política pública del Sistema Nacional de Transparencia recibidos) *100</t>
  </si>
  <si>
    <r>
      <t>Acompañamiento a las instancias del Sistema Nacional de Transparencia.</t>
    </r>
    <r>
      <rPr>
        <sz val="10"/>
        <color indexed="10"/>
        <rFont val="Miriam Fixed"/>
        <family val="3"/>
      </rPr>
      <t xml:space="preserve">
</t>
    </r>
  </si>
  <si>
    <t>Porcentaje de actividades realizadas por las instancias del Sistema Nacional de Transparencia que cuentan con el acompañamiento de la Dirección General Técnica, Seguimiento y Normativida.
Mide la cobertura en el acompañamiento, por parte de la Dirección General Técnica, Seguimiento y Normatividad, a las sesiones de las Comisiones Ordinarias, Regiones y Coordinación de los Organismos Garantes de las Entidades Federativas que realicen en el marco del Sistema Nacional de Transparencia.</t>
  </si>
  <si>
    <t xml:space="preserve">(Número de sesiones de las instancias del Sistema Nacional de Transparencia con acompañamiento de la Dirección General Técnica, Seguimiento y Normatividad / Número de sesiones de las instancias del Sistema Nacional de Transparencia realizadas) * 100
</t>
  </si>
  <si>
    <t>Verificación del cumplimiento de los acuerdos del Consejo Nacional del Sistema Nacional de Transparencia.</t>
  </si>
  <si>
    <t>Porcentaje de acuerdos del Consejo Nacional del Sistema Nacional de Transparencia con acciones de verificación desde la Dirección General Técnica Sequimiento y Normatividad. 
Mide el avance programático en la verificación de los  acuerdos del Consejo Nacional del Sistema Nacional de Transparencia.</t>
  </si>
  <si>
    <t>(Número de acuerdos del Consejo Nacional del Sistema Nacional de Transparencia con acciones de verificación realizadas / Número de acuerdos del Consejo Nacional del Sistema Nacional de Transparencia con acciones de verificación programadas) * 100</t>
  </si>
  <si>
    <t>Elaboración de informes sobre el Sistema Nacional de Transparencia.</t>
  </si>
  <si>
    <t>Porcentaje de informes elaborados sobre el Sistema Nacional de Transparencia.
Mide el avance programático en la elaboración de los informes sobre el Sistema Nacional de Transparencia.</t>
  </si>
  <si>
    <t>(Número de informes elaborados / Número de informes programados) * 100</t>
  </si>
  <si>
    <t>Programa presupuestario E-004: Desempeño organizacional y modelo institucional orientado a resultados con enfoque de derechos humanos y perspectiva de género.
Unidad responsable: 100-Presidencia</t>
  </si>
  <si>
    <t>Dirección General de Asuntos Jurídicos</t>
  </si>
  <si>
    <t>Dirección General de Planeación y Desempeño Institucional</t>
  </si>
  <si>
    <t>E004 - Desempeño organizacional y modelo institucional orientado a resultados con enfoque de derechos humanos y perspectiva de género.</t>
  </si>
  <si>
    <t>160 - Dirección General de Asuntos Jurídicos</t>
  </si>
  <si>
    <t>Contribuir a impulsar el desempeño organizacional y promover un modelo institucional de servicio público orientado a resultados con un enfoque de derechos humanos y perspectiva de género mediante la salvaguarda de los intereses jurídicos del INAI</t>
  </si>
  <si>
    <t>Porcentaje de juicios de amparo favorables concluidos.
Mide los juicios de amparo atendidos por la Dirección General que se reconocen como favorables, al resultar la constitucionalidad del acto reclamado por negarse el amparo,  sobreseerlo, desecharlo o cualquier determinación que no afecte el acto reclamado.</t>
  </si>
  <si>
    <t>(Total de juicios de amparo concluidos favorablemente /Número de juicios de amparo concluidos) * 100</t>
  </si>
  <si>
    <t>Porcentaje de juicios de nulidad favorables concluidos.
Mide los juicios de nulidad atendidos por la Dirección General que se reconocen como favorables, al resultar la validez del acto impugnado, sobreseerlo, desecharlo, los que se tienen por  no presentados  o cualquier determinación que no afecte el acto reclamado.</t>
  </si>
  <si>
    <t>(Total de juicios de nulidad concluidos favorablemente /Número de juicios de nulidad concluidos) * 100</t>
  </si>
  <si>
    <t>Defensa jurídica proporcionada hasta el punto de llegar a una resolución emitida por el Poder Judicial de la Federación, en la que se reconoce la comparecencia del Instituto.</t>
  </si>
  <si>
    <t xml:space="preserve">Porcentaje de resoluciones obtenidas del Poder Judicial de la Federación donde se reconoce la comparecencia del Instituto.
Mide el porcentaje de juicios de amparo donde comparece el Instituto y ello es reconocido en los procesos llevados ante el Poder Judicial de la Federación,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</si>
  <si>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(Número de juicios de amparo en los que se reconoció la comparecencia del INAI /Total de juicios de amparo notificados al INAI, en que debe comparecer) * 100</t>
  </si>
  <si>
    <t>Defensa jurídica proporcionada hasta el punto de llegar a una resolución emitida por el Tribunal Federal de Justicia Fiscal y Administrativa, en la que se reconoce la comparecencia del Instituto..</t>
  </si>
  <si>
    <t xml:space="preserve">Porcentaje de resoluciones obtenidas del Tribunal Federal de Justicia Fiscal y Administrativa donde se reconoce la comparecencia del Instituto.
Mide el porcentaje de juicios de nulidad  donde comparece el Instituto y ello es reconocido en los procesos llevados ante  el Tribunal Federal de Justicia Fiscal y Administrativa,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</si>
  <si>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(Número de juicios de nulidad en los que se reconoció la comparecencia del INAI /Total de juicios de nulidad notificados al INAI, en que debe comparecer) * 101</t>
  </si>
  <si>
    <t>Asesoría legal del Instituto en procesos de licitación, invitaciones y adjudicaciones otorgada.</t>
  </si>
  <si>
    <t>Promedio de días para la atención de solicitudes de asesoría legal.
El indicador mide el tiempo promedio ocupado por la DGAJ para elaborar y presentar la versión definitiva de los productos  de licitación , invitaciones y adjudicaciones.</t>
  </si>
  <si>
    <t>Suma del total de días ocupados en cada asunto / Número total de asuntos solicitados</t>
  </si>
  <si>
    <t>Publicaciones realizadas en el Diario Oficial de Federación.</t>
  </si>
  <si>
    <t>Porcentaje de asuntos correctamente publicados en el Diario Oficial de la Federación.
Mide el porcentaje de asuntos donde la DGAJ gestionó su publicación hasta su presentación en el Diario Oficial de la Federación, y dicho organismo realizó correctamente su publicación, lo que permite que los actos del Instituto surtan efectos generales o respecto del tercero a quien se rigen.</t>
  </si>
  <si>
    <t>(Número de asuntos publicados/Total de gestionados para publicación) * 100</t>
  </si>
  <si>
    <t xml:space="preserve">Respuestas a solicitudes de acceso a la información atendidas. </t>
  </si>
  <si>
    <t xml:space="preserve">Porcentaje de respuestas dadas a las solicitudes de información.
Mide porcentaje de  respuestas otorgadas a las  solicitudes de información presentadas por los particulares, en cumplimiento con las obligaciones y ejercicio de las facultades conferidas al  Instituto, con la finalidad de brindar un buen servicio público. </t>
  </si>
  <si>
    <t>(Número de respuestas entregadas/Total de solicitudes turnadas por la Dirección General a las unidades administrativas del INAI) * 100</t>
  </si>
  <si>
    <t xml:space="preserve">Elaboración de proyectos de resoluciones del Comité de Transparencia. </t>
  </si>
  <si>
    <t>Porcentaje de  proyectos de  resoluciones elaborados.
Mide porcentaje de  proyectos de asuntos que una vez turnados al Comité de Transparencia, son discutidos aprobados y sobre de ellos se emite resolución.</t>
  </si>
  <si>
    <t>(Número de proyectos de resolución/ Número de solicitudes de clasificación confirmadas, revocadas o modificadas) * 100</t>
  </si>
  <si>
    <t xml:space="preserve">Cumplimiento a las resoluciones de los recursos de revisión interpuestos en contra de este Instituto. </t>
  </si>
  <si>
    <t>Porcentaje de  cumplimientos realizados.
Mide porcentaje de cumplimientos gestionados y realizados respecto de los recursos de revisión interpuestos en contra de este Instituto sobre las respuestas que emite a solicitudes de información.</t>
  </si>
  <si>
    <t>(Número de cumplimientos gestionados y realizados / Número de resoluciones de recursos de revisión interpuestos en contra de este Instituto que deban cumplirse) * 100</t>
  </si>
  <si>
    <t>Atención de juicios de amparo que  son notificados por el Poder Judicial de la Federación.</t>
  </si>
  <si>
    <t>Porcentaje de atención a los juicios de amparo notificados al Instituto por el Poder Judicial de la Federación.
Mide el porcentaje de atención a los juicios de amparo que le son  notificados al Instituto por el Poder Judicial de la Federación, para salvaguardar los intereses del INAI y cumplir con las obligaciones legales que le fueron conferidas, hasta comparecer en ellos.</t>
  </si>
  <si>
    <t>(Número de juicios de amparo notificados y gestionados/ Total de juicios de amparo notificados ) * 100</t>
  </si>
  <si>
    <t>Atención de juicios de nulidad que  son notificados por el Tribunal Federal de Justicia Fiscal y Administrativa.</t>
  </si>
  <si>
    <t>Porcentaje de atención a los juicios de nulidad notificados al Instituto por el Tribunal Federal de Justicia Fiscal y Administrativa.
Mide el porcentaje de atención a los juicios de nulidad que le son notificados al Instituto, por el Tribunal Federal de Justicia Fiscal y Administrativa, para salvaguardar los intereses del INAI y cumplir con las obligaciones legales que le fueron conferidas, hasta comparecer en ellos.</t>
  </si>
  <si>
    <t>(Número de juicios de nulidad notificados y gestionados/ Total de juicios de nulidad asuntos notificados) * 100</t>
  </si>
  <si>
    <t xml:space="preserve">Atención a consultas realizadas por unidades administrativas del Instituto, hasta el punto de poder emitir una respuesta. </t>
  </si>
  <si>
    <t xml:space="preserve">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</si>
  <si>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(Número de consultas gestionadas para dar respuesta/Total de consultas recibidas) * 100</t>
  </si>
  <si>
    <t xml:space="preserve">Atención a los asuntos relacionados con la elaboración de convenios
</t>
  </si>
  <si>
    <t xml:space="preserve">Porcentaje de atención de convenios.
Mide el porcentaje de atención de la Dirección General  a los asuntos relacionados con la elaboración de convenios entre el INAI con terceros, con lo que se coadyuva a fomentar un mejor desempeño institucional apegado al marco jurídico vigente  y con certeza jurídica para la toma de decisiones, además de facilitar canales de comunicación que mejoren la realización de actividades. </t>
  </si>
  <si>
    <t>(Número de asuntos sobre convenios gestionadas /Total de consultas sobre convenios recibidas) * 100</t>
  </si>
  <si>
    <t>Atención de asuntos que requieren publicación en el Diario Oficial de la Federación.</t>
  </si>
  <si>
    <t>Porcentaje de atención a los asuntos que requieren publicación el Diario Oficial de la Federación.
Mide el porcentaje de asuntos que requieren su publicación en el Diario Oficial de la Federación, que le son turnados por las diversas áreas del Instituto o por orden le Pleno, y que son gestionados hasta su presentación en el Diario Oficial de la Federación, lo que salvaguarda los intereses del INAI y permite que los actos surtan efectos generales o para el tercero al que se dirige.</t>
  </si>
  <si>
    <t>(Total de asuntos que requieren una notificación en el DOF gestionados/Número de asuntos que requieren una publicación en DOF) * 100</t>
  </si>
  <si>
    <t xml:space="preserve">Atención a las solicitudes de información. </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</si>
  <si>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</si>
  <si>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(Número de solicitudes turnadas por  la Dirección General a las unidades administrativas del INAI + el número de solicitudes orientadas a otra autoridad / Total de solicitudes recibidas por el INAI) * 100</t>
  </si>
  <si>
    <t>Atención a las solicitudes  formuladas al Comité de Transparencia por parte de las unidades administrativas de este Instituto.</t>
  </si>
  <si>
    <t>Porcentaje de atención a las solicitudes  formuladas al Comité de Transparencia.
Mide el porcentaje de atención a las solicitudes  formuladas al Comité de Transparencia por parte de las unidades administrativas de este Instituto, lo que permite que el INAI cumpla con las obligaciones que la Ley le impone como sujeto obligado.</t>
  </si>
  <si>
    <t>(Número de  solicitudes atendidas/ Número de solicitudes recibidas) * 100</t>
  </si>
  <si>
    <t xml:space="preserve">Atención a los recursos de revisión interpuestos en contra de este Instituto. </t>
  </si>
  <si>
    <t>Porcentaje de atención a los recursos de revisión interpuestos.
Mide el porcentaje de atención a los recursos de revisión interpuestos en contra de este Instituto, que permite que el INAI cumpla con las obligaciones que la Ley le impone como sujeto obligado, respecto a las impugnaciones que se den sobre sus respuestas a solicitudes.</t>
  </si>
  <si>
    <t xml:space="preserve">(Número de recursos de revisión gestionados hasta rendir alegatos / Número de recursos de revisión interpuestos en contra del INAI) * 100
</t>
  </si>
  <si>
    <t xml:space="preserve">Comparecencia ante el INAI en substanciación a los recursos de revisión. </t>
  </si>
  <si>
    <t>Porcentaje de comparecencia y cumplimiento de obligaciones del INAI en los recursos de revisión interpuestos.
Mide el porcentaje de comparecencia y cumplimiento a las obligaciones que la ley le impone al INAI cuando funge como sujeto obligado en un recurso de revisión interpuesto en su contra, a partir de que se rinden alegatos hasta que se emite resolución.</t>
  </si>
  <si>
    <t xml:space="preserve">(Número de recursos de revisión gestionados en los que se rinden alegatos y se substancia hasta que se resuelve / Número de recursos de revisión interpuestos en contra del INAI) * 100
</t>
  </si>
  <si>
    <t>Contribuir a impulsar el desempeño organizacional y promover un modelo institucional de servicio público orientado a resultados y con perspectiva de género mediante una política institucional orientada al logro de objetivos estratégicos.</t>
  </si>
  <si>
    <t xml:space="preserve">El INAI conduce su desempeño a partir de una política institucional orientada al logro de los objetivos estratégicos   </t>
  </si>
  <si>
    <t>(Número de indicadores estratégicos que cumplen o superan su meta/ total de indicadores estratégicos del INAI a reportar en el año)*100</t>
  </si>
  <si>
    <t>Sistema de Evaluación del Desempeño Institucional (SEDI) implementado.</t>
  </si>
  <si>
    <t>Sumatoria de Unidades Administrativas con una Valoración del Desempeño en rango satisfactorio o superior</t>
  </si>
  <si>
    <t>Suma</t>
  </si>
  <si>
    <t>Estrategia de transversalización de derechos humanos, igualdad y género implementada</t>
  </si>
  <si>
    <t>Porcentaje de acciones implementadas para la incorporación de la perspectiva de derechos humanos, género, igualdad y no discriminación de forma trasversal en el Instituto.  Este indicador da seguimiento al número de acciones implementadas por la Dirección de Derechos Humanos, Igualdad y Género, en coordinación con áreas estratégicas del Instituto, para promover la incorporación de la perspectiva de derechos humanos, género, igualdad y no discriminación de manera transversal en el Instituto.</t>
  </si>
  <si>
    <t>(Número de acciones implementadas / Número de acciones programadas) * 100</t>
  </si>
  <si>
    <t>Valoración de las Matriz de Indicadores para Resultados de cada Unidad Administrativa.</t>
  </si>
  <si>
    <t xml:space="preserve">Porcentaje de Matriz de Indicadores para Resultados valoradas en rango de calidad aceptable.
Este indicador permite dar seguimiento a la calidad de las MIR de cada Unidad Administrativa respecto a criterios mínimos estandarizados, a través de la ficha de valoración Matriz de Indicadores para Resultados. </t>
  </si>
  <si>
    <t>(Número de Matriz de Indicadores para Resultados valoradas en rango de calidad "aceptable" / Total de Matriz de Indicadores para Resultados del Instituto) * 100</t>
  </si>
  <si>
    <t>Gestión de instrumentos de evaluación del desempeño institucional.</t>
  </si>
  <si>
    <t>Porcentaje de avance de las actividades de gestión del Programa Anual de Evaluación del Desempeño del INAI.
Este indicador tiene la finalidad de dar seguimiento al avance en la ejecución de las actividades necesarias para gestionar y en su caso implementar los instrumentos y  mecanismos de evaluación del desempeño (de forma enunciativa más no limitativa se contemplan las mesas técnicas, evaluaciones y estudios) programados en el año. 
La definición de las mesas técnicas y de las evaluaciones se encuentran en los lineamientos del Sistema de Evaluación del Desempeño del Instituto.</t>
  </si>
  <si>
    <t>(Avance en la ejecución del Programa Anual de Evaluación del Desempeño / Avance programado) * 100</t>
  </si>
  <si>
    <t>Implementación de mecanismo de mejora de desempeño institucional.</t>
  </si>
  <si>
    <t xml:space="preserve">Porcentaje de recomendaciones integradas en acuerdos de mejora de desempeño institucional.
Mide la relación entre las recomendaciones emitidas en los diferentes mecanismos de evaluación del desempeño (de manera enunciativa más no cualitativa se incluyen mesas técnicas, evaluaciones y estudios) respecto de aquellas recomendaciones que se integran a programas de trabajo de mejora del desempeño de las Unidades Administrativas. 
La definición de las mesas técnicas y de las evaluaciones se encuentran en los lineamientos del Sistema de Evaluación del Desempeño del Instituto. </t>
  </si>
  <si>
    <t>(Recomendaciones incorporadas en programas de trabajo de mejora de las Unidades Administrativas / Recomendaciones emitidas) * 100</t>
  </si>
  <si>
    <t>Asesorías sobre planeación y seguimiento institucional.</t>
  </si>
  <si>
    <t>Porcentaje de atención de las asesorías solicitadas.
Mide el número de asesorías en materia de planeación y seguimiento atendidas por la Dirección General de Planeación y Desempeño Institucional respecto del total de asesorías requeridas por las unidades administrativas del Instituto.</t>
  </si>
  <si>
    <t>(Número de solicitudes de asesoría atendidas / Número de solicitudes de asesoría) * 100</t>
  </si>
  <si>
    <t>Seguimiento a los instrumentos de planeación y seguimiento institucional</t>
  </si>
  <si>
    <t>Promedio de tiempo de elaboración de reportes trimestrales.
El indicador mide el tiempo promedio utilizado para la elaboración de reportes trimestrales (por ley) contados a partir de la fecha de entrega de los insumos para el reporte.</t>
  </si>
  <si>
    <t>(Días para la elaboración del reporte trimestral 1+ días para la elaboración del reporte trimestral 2 + días para la elaboración del reporte trimestral 3 + días para la elaboración del reporte trimestral 4) / 4</t>
  </si>
  <si>
    <t xml:space="preserve">Porcentaje de indicadores modificados.
Mide el número de indicadores modificados en el periodo reportado respecto al total de los indicadores de las Matrices de Indicadores para Resultados. Los indicadores modificados son aquellos que por solicitud de las unidades administrativas, via oficio con la justificación correspondiente, deben modificarse con respecto al establecido en la planeación original. </t>
  </si>
  <si>
    <t>(Número de indicadores modificados / Total de indicadores de las Matrices de Indicadores para Resultados) * 100</t>
  </si>
  <si>
    <t>Validación de recomendaciones de mejora atendidas por las Unidades Administrativas.</t>
  </si>
  <si>
    <t>Porcentaje de atención de las recomendaciones de mejora.
Mide el número de recomendaciones de mejora atendidas efectivamente respecto al total de recomendaciones de mejora derivadas de acuerdos realizados entre las unidades administrativas y la Dirección General de Planeación y Desempeño Institucional sobre el desempeño institucional.</t>
  </si>
  <si>
    <t xml:space="preserve">(Número de recomendaciones de mejora atendidas/ Número de recomendaciones de mejora emitidas) * 100 </t>
  </si>
  <si>
    <t>Instrumentar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</si>
  <si>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Porcentaje de personal sensibilizado.
Se realizarán talleres para el personal del Instituto en relación a los derechos humanos, igualdad y género. Este indicador da seguimiento a la proporción de servidoras y servidores públicos que hayan recibido alguno de los talleres respecto a la plantilla de personal total.</t>
  </si>
  <si>
    <t>(Número de personas sensibilizadas / Total de plantilla de personal) * 100</t>
  </si>
  <si>
    <t>Porcentaje de personal con calificación satisfactoria.
Este indicador dará seguimiento al porcentaje de personas que logren demostrar un aprendizaje satisfactorio de los contenidos impartidos en los talleres de sensibilización, mediante la calificación obtenida en la evaluación correspondiente.</t>
  </si>
  <si>
    <t>(Número de personas con calificación satisfactoria/Total de personas sensibilizadas) * 100</t>
  </si>
  <si>
    <t>Gestión-Calidad-Semestral</t>
  </si>
  <si>
    <t>Instrumentar la estrategia de difusión integral dirigida a las y los servidores públicos del Instituto que incorpore los principios de igualdad, perspectiva de género, derechos humanos, inclusión y no discriminación.</t>
  </si>
  <si>
    <t>Porcentaje de avance en la generación de materiales para difundir conocimiento.
Este indicador mide el porcentaje de avance en la generación de documentos relacionados con los temas de  derechos humanos, igualdad y género con el objetivo de que sean un material de apoyo para la sensibilización y formación de los integrantes del Instituto.</t>
  </si>
  <si>
    <t>(Número de materiales de conocimiento generados / Número de materiales de conocimiento programados al trimestre) * 100</t>
  </si>
  <si>
    <t>Promover prácticas, modificaciones y acciones para garantizar los derechos de acceso a la información y protección de datos personales a todas las personas en igualdad de condiciones y sin discriminación.</t>
  </si>
  <si>
    <t>Porcentaje de avance en el asesoramiento a las Unidades Administrativas u organismos garantes para incorporar el enfoque de derechos humanos, género, igualdad y no discriminación.
Este indicador medirá el avance en el asesoramiento brindado a Unidades Administrativas u organismos garantes que requieran incorporar el enfoque de derechos humanos, género, igualdad y no discriminación.</t>
  </si>
  <si>
    <t>(número de asesorías brindadas/número de asesorías programadas)*100</t>
  </si>
  <si>
    <t xml:space="preserve">Las unidades administrativas del  INAI cuentan con la salvaguarda de sus intereses jurídicos ante el Poder Judicial de la Federación y el Tribunal Federal de Justicia Administrativa </t>
  </si>
  <si>
    <t xml:space="preserve">Grado de variabilidad en las capacidades institucionales de los organismos garantes de acceso a la información y protección de datos personales en las entidades federativas  (promoción vinculación y capacitación) para garantizar los derecho al acceso a la información, gestión documental y protección de datos personales.
Mide que tan distintas son las capacidades institucionales de los  organismos garantes de acceso a la información y protección de datos personales en las entidades federativas en temas específicos de interés contenidos en el Censo Nacional de Transparencia, Acceso a la Información y Protección de Datos Personales, relacionados con promoción, vinculación y capacitación, en materia de transparencia, acceso a la información, protección de datos personales y gestión documental con respecto al promedio nacional. 
Este indicador permite medir si las capacidades institucionales en los temas específicos definidos son cada vez más parecidas a nivel nacional lo que contribuye al fortalecimiento del Sistema Nacional.
Las magnitudes se estandarizan en una escala del 0 al 100 </t>
  </si>
  <si>
    <t>Reportes</t>
  </si>
  <si>
    <t>Adhesiones</t>
  </si>
  <si>
    <t>Investigaciones</t>
  </si>
  <si>
    <t>Eventos conmemorativos</t>
  </si>
  <si>
    <t>Programa presupuestario K-025
Unidad responsable: 210-Dirección General de Administración</t>
  </si>
  <si>
    <t>El Programa Presupuestario K-025 del INAI no cuenta con una Matriz de Indicadores para Resultados pues se refiere al arrendamiento del edificio sede del Instituto; sin embargo, se presenta un indicador de desempeño el cual muestra la relación entre los pagos realizados con respecto a los programados.</t>
  </si>
  <si>
    <t>Objetivos, Indicadores y Metas Indicador de Desempeño</t>
  </si>
  <si>
    <t>Ficha de Indicador de Desempeño</t>
  </si>
  <si>
    <r>
      <t>Ramo</t>
    </r>
    <r>
      <rPr>
        <sz val="9"/>
        <color indexed="8"/>
        <rFont val="Soberana Sans"/>
        <family val="3"/>
      </rPr>
      <t xml:space="preserve"> 44 Instituto Nacional de Transparencia, Acceso a la Información y Protección de Datos Personales (INAI)</t>
    </r>
  </si>
  <si>
    <t>Unidad Respondable: 210 - Dirección General de Administración</t>
  </si>
  <si>
    <r>
      <t xml:space="preserve">Programa Presupuestario: </t>
    </r>
    <r>
      <rPr>
        <b/>
        <sz val="9"/>
        <color indexed="8"/>
        <rFont val="Soberana Sans"/>
        <family val="3"/>
      </rPr>
      <t>K025 - Bienes Inmuebles por Arrendamiento Financiero</t>
    </r>
  </si>
  <si>
    <t xml:space="preserve">Proyecto de Presupuesto: </t>
  </si>
  <si>
    <r>
      <rPr>
        <b/>
        <sz val="9"/>
        <color indexed="8"/>
        <rFont val="Soberana Sans"/>
        <family val="3"/>
      </rPr>
      <t xml:space="preserve">Indicador(es) </t>
    </r>
    <r>
      <rPr>
        <sz val="9"/>
        <color indexed="8"/>
        <rFont val="Soberana Sans"/>
        <family val="3"/>
      </rPr>
      <t xml:space="preserve">
</t>
    </r>
  </si>
  <si>
    <t>Datos Generales del Indicador</t>
  </si>
  <si>
    <t>Nombre del Indicador: Pago por arrendamiento de inmueble</t>
  </si>
  <si>
    <t>Dimensión a medir: Eficacia</t>
  </si>
  <si>
    <t>Tipo de indicador para resultados</t>
  </si>
  <si>
    <t xml:space="preserve">     Estratégico (   )                    Gestión (  X )</t>
  </si>
  <si>
    <t>Definición</t>
  </si>
  <si>
    <t>Este indicador tiene el propósito de evaluar la realización y avance en el pago por concepto de arrendamiento financiero del inmueble INAI.</t>
  </si>
  <si>
    <t>Método de cálculo</t>
  </si>
  <si>
    <t>AF=(pago realizado/pago programado)*100</t>
  </si>
  <si>
    <t>Unidad de medida</t>
  </si>
  <si>
    <t>Frecuencia de medición</t>
  </si>
  <si>
    <t>porcentaje</t>
  </si>
  <si>
    <t>Trimestral</t>
  </si>
  <si>
    <t>Línea base</t>
  </si>
  <si>
    <t>Meta 2016</t>
  </si>
  <si>
    <t>Valor</t>
  </si>
  <si>
    <t>Año</t>
  </si>
  <si>
    <t>Período de la Línea base</t>
  </si>
  <si>
    <t>Período de Cumplimiento de la Meta</t>
  </si>
  <si>
    <t>2011-2012</t>
  </si>
  <si>
    <t>Enero-Diciembre 2016</t>
  </si>
  <si>
    <t>Medio de Verificación del Indicador</t>
  </si>
  <si>
    <t>Balance de gastos del Instituto</t>
  </si>
  <si>
    <t>Características de las variables</t>
  </si>
  <si>
    <t>Nombre de la variable 1</t>
  </si>
  <si>
    <t>Descripción de la variable 1</t>
  </si>
  <si>
    <t>Avance Financiero (AF)</t>
  </si>
  <si>
    <t>Evalúa el avance en el pago por concepto de arrendamiento de inmueble</t>
  </si>
  <si>
    <t>Fuente de Información (Medio de verificación) de la variable 1</t>
  </si>
  <si>
    <t>Unidad de Medida de la variable 1</t>
  </si>
  <si>
    <t>Frecuencia de la variable 1</t>
  </si>
  <si>
    <t>Método de recopilación de datos de la variable 1</t>
  </si>
  <si>
    <t>Estado del Ejecicio del Gasto del INAI</t>
  </si>
  <si>
    <t>Nombre de la variable 2                                         Pago realizado</t>
  </si>
  <si>
    <t>Descripción de la variable 2. Se refiere a la realización del pago correspondiente al periodo de medición</t>
  </si>
  <si>
    <t>Fuente de Información (Medio de verificación) de la variable 2</t>
  </si>
  <si>
    <t>Unidad de Medida de la variable 2</t>
  </si>
  <si>
    <t>Presupuesto de Egresos de la Federación 2015</t>
  </si>
  <si>
    <t>Numérica</t>
  </si>
  <si>
    <t>Frecuencia de la variable 2</t>
  </si>
  <si>
    <t>Método de recopilación de datos de la variable 2</t>
  </si>
  <si>
    <t>Proyecto de Presupuesto de Egresos de la Federación 2015</t>
  </si>
  <si>
    <t>Sentido del indicador: Ascendente</t>
  </si>
  <si>
    <t>Tipo de valor de la meta         Absoluto (  )                           Relativo (X)</t>
  </si>
  <si>
    <t>Nombre de la variable 3
Pago programado</t>
  </si>
  <si>
    <t>Descripción de la variable 3
Mide la programación de lo pagos a lo largo del periodo de referencia</t>
  </si>
  <si>
    <t>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t>
  </si>
  <si>
    <t>Número de días promedio en el que se resuelven medios de impugnación en materia de acceso a la información y protección de datos personales en posesión de sujetos obligados y se notifican.
Mide el tiempo en el que se resuelven los medios de impugnación, desde que son interpuestos ante el Instituto por parte de las personas, hasta que el Instituto notifica la resolución a cada medio de impugnación.</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</si>
  <si>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un canal institucional de vinculación, coordinación y colaboración con los órganismos garantes locales de las entidades federativas para impulsar las acciones y políticas del Sistema Nacional de Transprencia </t>
  </si>
  <si>
    <t>Presupuesto de Egresos de la Federación para el Ejercicio Fiscal 2017</t>
  </si>
  <si>
    <t>Presupuesto:</t>
  </si>
  <si>
    <t xml:space="preserve"> Presupuesto:  </t>
  </si>
  <si>
    <t>PRESUPUESTO (millones de pesos) :</t>
  </si>
  <si>
    <t xml:space="preserve">Presupuesto:  </t>
  </si>
  <si>
    <t>Porcentaje de cumplimiento de los indicadores estratégicos.
El indicador valora el avance de las Unidades Administrativas en la consecución de resultados favorables a partir de los herramientas de planeación institucional.
Un indicador estratégico es aquel que permite verificar la solución de una problemática concreta, o la atención de una necesidad detectada. La Dirección de Evaluación del Desempeño Institucional de la DGPDI realizará un análisis para determinar cuáles indicadores cumplen con la definición.</t>
  </si>
  <si>
    <t>Valoración del Desempeño de la Unidades Administrativas del Instituto Nacional de Transparencia, Acceso a la Información y Protección de Datos Personales. 
Este indicador mide el número de Unidades Administrativas que integran el Instituto con una valoración anual de desempeño [Incluye por lo menos la valoración de la Matriz de Indicadores para Resultados (MIR), avance en el cumplimiento de metas, ejercicio presupuestal y avance en la implementación de las recomendaciones de mejora] en rango satisfactorio o superior.
Este indicador se reporta al cierre de la Cuenta Pública.
Al cierre de 2016 se cuenta con 26 unidades administrativas.</t>
  </si>
  <si>
    <r>
      <t xml:space="preserve">Porcentaje de avance en el cumplimiento de obligaciones en materia de recursos humanos, con instancias externas.
Mide el grado de avance en el cumplimiento de obligaciones en materia de recursos humanos, con instancias externas, de acuerdo con el siguiente calendario: 
</t>
    </r>
    <r>
      <rPr>
        <sz val="9"/>
        <rFont val="Miriam Fixed"/>
        <family val="0"/>
      </rPr>
      <t>• Declaración Informativa Múltiple (DIM):   Anual
• Aportaciones Seguro de Gastos Médicos Mayores:  trimestral
• Cuotas y aportaciones SAR FOVISSSTE:    bimestral
• Cuotas y aportaciones Seguro de Vida Institucional:   mensual
• Cuotas y aportaciones Seguro Colectivo de Retiro:   mensual
• Cuotas Seguro de Vida Individual:    mensual
• Cuotas y aportaciones Seguro de Separación Individualizado: quincenal
• Cuotas Potenciación del Seguro de Gastos Médicos Mayores: quincenal
• Retenciones Seguro de Automóvil:    quincenal
• Cuotas y aportaciones ISSSTE:     quincenal
• Retenciones créditos FOVISSSTE:    quincenal.</t>
    </r>
    <r>
      <rPr>
        <sz val="10"/>
        <rFont val="Miriam Fixed"/>
        <family val="3"/>
      </rPr>
      <t xml:space="preserve">
Lo anterior da un total de 167 obligaciones, desagregadas de la siguiente manera: 43 en el primer trimestre, 41 en el segundo, 42 en el tercero y 41 en el cuarto.</t>
    </r>
  </si>
  <si>
    <r>
      <t xml:space="preserve">Porcentaje de avance en la entrega de informes presupuestales y financieros a la SHCP. Mide el grado de avance en la entrega de informes en materia presupuestal y financiera, a la Secretaría de Hacienda y Crédito Público, de acuerdo con la normatividad aplicable al INAI como organismo autónomo; específicamente, los siguientes informes:
</t>
    </r>
    <r>
      <rPr>
        <sz val="9"/>
        <rFont val="Miriam Fixed"/>
        <family val="0"/>
      </rPr>
      <t>1.- Informes sobre la Situación Económica, las Finanzas Públicas y la Deuda Pública. Periodicidad: Trimestral.
2.- Cuenta de la Hacienda Pública Federal. Periodicidad: Anual.
3.- Envíos a Sistema Integral de Información de Organismos Autónomos
• Gasto Comprometido de Ramos Autónomos. Periodicidad: Anual.
• Adeudos de Ejercicios Fiscales Anteriores. Periodicidad: Mensual.
• Gasto devengado, ejercido y pagado. Periodicidad: Mensual.
• Gasto comprometido. Periodicidad: Mensual.
• Ingresos Calendario estimado (original). Periodicidad: Anual.
• Ingresos Calendario modificado. Periodicidad: Anual.
• Ingresos Devengados y Recaudados (obtenido). Periodicidad: Mensual.</t>
    </r>
    <r>
      <rPr>
        <sz val="10"/>
        <rFont val="Miriam Fixed"/>
        <family val="3"/>
      </rPr>
      <t xml:space="preserve">
Lo anterior da un total de 56 informes ante la SHCP, distribuidos de la siguiente manera: 16 en el primer trimestre, 14 en el segundo, 13 en el tercero y 13 en el cuarto.</t>
    </r>
  </si>
  <si>
    <t>Porcentaje de servicios atendidos por la Dirección de Desarrollo Humano y Organizacional.
Mide el número de requerimientos de servicios atendidos por la Dirección de Desarrollo Humano y Organizacional que son requeridos por las unidades administrativas del INAI, tales como movimientos de personal (altas, bajas y cambios de adscripción y puesto), solicitud de prestadores de servicio social y prácticas profesionales, pago de nómina, permisos, licencias, pólizas de automóvil, expedición de constancias y hojas únicas de servicio, etc.</t>
  </si>
  <si>
    <r>
      <t xml:space="preserve">Porcentaje de actividades realizadas por la DGPAR para promover la educación cívica y cultura para el ejercicio del derecho de protección de datos personales entre los titulares.
Mide las actividades realizadas (AR)  relacionadas con la promoción de la educación cívica y cultura para el ejercicio del derecho de protección de datos personales entre los titulares, respecto del total de actividades que conforman los proyectos respectivos (AP), las cuales son programadas por la DGPAR.Dichos proyectos son:
(1) Organización del Día Internacional de Protección de Datos Personales 2018; (2) Celebrar el Pleno Niños 2017;  (3) Celebrar una Alianza con la Secretaría de Educación Pública (SEP) para la inclusión de contenidos sobre el derecho a la protección de datos personales en los programas y planes de estudio, libros y materiales que se utilicen en las instituciones educativas en todos los niveles y modalidades del Estado; (4) Desarrollo de material para promover el derecho a la protección de datos personales entre los titulares, en particular entre la población infantil.
</t>
    </r>
    <r>
      <rPr>
        <sz val="10"/>
        <color indexed="10"/>
        <rFont val="Miriam Fixed"/>
        <family val="0"/>
      </rPr>
      <t xml:space="preserve">
</t>
    </r>
  </si>
  <si>
    <t xml:space="preserve">Porcentaje de actividades relacionadas con la elaboración de material para orientar  en el cumplimiento de obligaciones en materia de protección de datos personales. Mide el número de actividades realizadas (AR) relacionadas con la elaboración de material para orientar  en el cumplimiento de obligaciones en materia de protección de datos personales.
. Dichas actividades son:
(1) Generador de documento de seguridad para el sector público; (2) Implementación de un programa de protección de datos personales en el INAI (Guía); (3) Automatización de la Guía para cumplir con la LFPDPPP (Herramienta informática); (4) Generador de Avisos de Privacidad para el sector público (Herramienta informática).
</t>
  </si>
  <si>
    <t>(Número  de  órganos garantes en materia de transparencia, acceso a la información y protección de  datos personales así como sujetos obligados de la administración pública federal que cuentan con una política interna o programa de protección de datos personales/El número total de  órganos garantes en materia de transparencia, acceso a la información y protección de  datos personales así como sujetos obligados de la administración pública federal)*100</t>
  </si>
  <si>
    <t>Porcentaje de órganos garantes en materia de transparencia, acceso a la información y protección de  datos personales así como sujetos obligados de la administración pública federal que cuentan con una política interna o programa de protección de datos personales.
Mide el número de  órganos garantes en materia de transparencia, acceso a la información y protección de  datos personales así como sujetos obligados de la administración pública federal que cuentan con una política interna o programa de protección de datos personales.</t>
  </si>
  <si>
    <t xml:space="preserve">Porcentaje de acciones internacionales  que aportan un beneficio institucional.
El indicador busca medir en términos porcentuales cuántas de las acciones internacionales derivan en un beneficio reportado por las unidades administrativas involucradas. El número de acciones que reportan un beneficio se refiere a aquellas actividades que son ejecutadas en el año y en las que las unidades administrativas involucradas reportan los beneficios de intercambio de conocimiento que percibieron.
</t>
  </si>
  <si>
    <t>Tasa de crecimiento de las personas registradas en la Semana Nacional de Transparencia.
Mide la variación en el número de asistentes que se registraron en el micrositio de la SNT en el año en curso respecto al total de registrados en el año anterior</t>
  </si>
  <si>
    <t>Indice de calidad en la entrega de soluciones tecnológicas innovadoras, accesibles y seguras para el ejercicio de los derechos de acceso a la Información y protección de datos personales y la promoción de una adecuada gestión documental.
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la se prové a la población de soluciones tecnológicas innovadoras, accesibles y seguras para el jercicio de los derechos de Acceso a la Información y Protección de Datos Personales y la gestión documental.
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la se prové a la población de soluciones tecnológicas innovadoras, accesibles y seguras para el ejercicio de los derechos de Acceso a la Información y Protección de Datos Personales y la gestión documental.</t>
  </si>
  <si>
    <t>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
Mide la variación de la calificación promedio del año actual otorgada a los sujetos obligados que adoptaron el Sistema Institucional de Archivos en temas específicos de cumplimiento de las obligaciones en los portales de transparencia así como en respuestas otorgadas a las solicitudes de acceso a la información del Indicador Compuesto del Cumplimiento de Obligaciones de Transparencia (ICCOT) con respecto a la calificación promedio del año anterior de los sujetos obligados que adoptaron el Sistema Institucional de Archivos. 
Este indicador permite medir en qué medida, la adopción del Sistema Institucional de Archivos contribuye a mejorar el cumplimiento de las obligaciones de transparencia con respecto al periodo anterior.</t>
  </si>
  <si>
    <t>(Sujetos obligados que cumplen con la normatividad en materia de transparencia / población total de sujetos obligados)* 100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</si>
</sst>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0.0%"/>
  </numFmts>
  <fonts count="105">
    <font>
      <sz val="11"/>
      <color theme="1"/>
      <name val="Calibri"/>
      <family val="2"/>
    </font>
    <font>
      <sz val="11"/>
      <color indexed="8"/>
      <name val="Calibri"/>
      <family val="2"/>
    </font>
    <font>
      <b/>
      <sz val="11"/>
      <color indexed="9"/>
      <name val="Soberana Titular"/>
      <family val="3"/>
    </font>
    <font>
      <b/>
      <sz val="11"/>
      <color indexed="23"/>
      <name val="Soberana Sans"/>
      <family val="3"/>
    </font>
    <font>
      <sz val="11"/>
      <color indexed="8"/>
      <name val="Arial Narrow"/>
      <family val="2"/>
    </font>
    <font>
      <b/>
      <sz val="9"/>
      <color indexed="9"/>
      <name val="Soberana Sans"/>
      <family val="3"/>
    </font>
    <font>
      <sz val="9"/>
      <color indexed="8"/>
      <name val="Soberana Sans"/>
      <family val="3"/>
    </font>
    <font>
      <b/>
      <sz val="9"/>
      <name val="Soberana Sans"/>
      <family val="3"/>
    </font>
    <font>
      <b/>
      <sz val="9"/>
      <color indexed="8"/>
      <name val="Soberana Sans"/>
      <family val="3"/>
    </font>
    <font>
      <b/>
      <sz val="10"/>
      <color indexed="8"/>
      <name val="Miriam Fixed"/>
      <family val="3"/>
    </font>
    <font>
      <sz val="10"/>
      <name val="Miriam Fixed"/>
      <family val="3"/>
    </font>
    <font>
      <sz val="10"/>
      <color indexed="8"/>
      <name val="Miriam Fixed"/>
      <family val="3"/>
    </font>
    <font>
      <sz val="10"/>
      <color indexed="10"/>
      <name val="Miriam Fixed"/>
      <family val="3"/>
    </font>
    <font>
      <b/>
      <sz val="10"/>
      <color indexed="10"/>
      <name val="Miriam Fixed"/>
      <family val="3"/>
    </font>
    <font>
      <b/>
      <sz val="14"/>
      <color indexed="23"/>
      <name val="Soberana Sans"/>
      <family val="3"/>
    </font>
    <font>
      <sz val="26"/>
      <color indexed="8"/>
      <name val="Soberana Titular"/>
      <family val="3"/>
    </font>
    <font>
      <b/>
      <sz val="14"/>
      <color indexed="8"/>
      <name val="Soberana Sans"/>
      <family val="3"/>
    </font>
    <font>
      <sz val="14"/>
      <color indexed="8"/>
      <name val="Soberana Sans"/>
      <family val="3"/>
    </font>
    <font>
      <sz val="20"/>
      <color indexed="8"/>
      <name val="Soberana Sans Light"/>
      <family val="3"/>
    </font>
    <font>
      <b/>
      <sz val="14"/>
      <color indexed="9"/>
      <name val="Soberana Titular"/>
      <family val="3"/>
    </font>
    <font>
      <sz val="11"/>
      <color indexed="9"/>
      <name val="Arial Narrow"/>
      <family val="2"/>
    </font>
    <font>
      <sz val="22"/>
      <color indexed="8"/>
      <name val="Soberana Sans Light"/>
      <family val="3"/>
    </font>
    <font>
      <sz val="18"/>
      <color indexed="8"/>
      <name val="Soberana Sans Light"/>
      <family val="3"/>
    </font>
    <font>
      <sz val="14"/>
      <color indexed="8"/>
      <name val="Soberana Sans Light"/>
      <family val="0"/>
    </font>
    <font>
      <sz val="18"/>
      <color indexed="8"/>
      <name val="Calibri"/>
      <family val="2"/>
    </font>
    <font>
      <sz val="14"/>
      <name val="Soberana Sans Light"/>
      <family val="0"/>
    </font>
    <font>
      <sz val="24"/>
      <color indexed="8"/>
      <name val="Soberana Titular"/>
      <family val="3"/>
    </font>
    <font>
      <sz val="11"/>
      <color indexed="9"/>
      <name val="Calibri"/>
      <family val="2"/>
    </font>
    <font>
      <sz val="10"/>
      <color indexed="8"/>
      <name val="Calibri"/>
      <family val="2"/>
    </font>
    <font>
      <sz val="17"/>
      <color indexed="8"/>
      <name val="Arial Narrow"/>
      <family val="2"/>
    </font>
    <font>
      <sz val="10"/>
      <color indexed="8"/>
      <name val="Arial Narrow"/>
      <family val="2"/>
    </font>
    <font>
      <sz val="10"/>
      <color indexed="63"/>
      <name val="Miriam Fixed"/>
      <family val="3"/>
    </font>
    <font>
      <b/>
      <sz val="10"/>
      <name val="Arial Narrow"/>
      <family val="2"/>
    </font>
    <font>
      <sz val="10"/>
      <name val="Arial Narrow"/>
      <family val="2"/>
    </font>
    <font>
      <sz val="10"/>
      <name val="Calibri"/>
      <family val="2"/>
    </font>
    <font>
      <sz val="10"/>
      <color indexed="9"/>
      <name val="Miriam Fixed"/>
      <family val="3"/>
    </font>
    <font>
      <strike/>
      <sz val="10"/>
      <color indexed="10"/>
      <name val="Arial Narrow"/>
      <family val="2"/>
    </font>
    <font>
      <sz val="10"/>
      <color indexed="60"/>
      <name val="Miriam Fixed"/>
      <family val="3"/>
    </font>
    <font>
      <vertAlign val="subscript"/>
      <sz val="12"/>
      <name val="Arial Narrow"/>
      <family val="2"/>
    </font>
    <font>
      <sz val="12"/>
      <name val="Arial Narrow"/>
      <family val="2"/>
    </font>
    <font>
      <b/>
      <sz val="12"/>
      <name val="Arial Narrow"/>
      <family val="2"/>
    </font>
    <font>
      <sz val="10"/>
      <color indexed="17"/>
      <name val="Miriam Fixed"/>
      <family val="3"/>
    </font>
    <font>
      <b/>
      <sz val="10"/>
      <color indexed="23"/>
      <name val="Soberana Sans"/>
      <family val="3"/>
    </font>
    <font>
      <sz val="9"/>
      <name val="Soberana Sans"/>
      <family val="3"/>
    </font>
    <font>
      <sz val="10"/>
      <color indexed="8"/>
      <name val="Soberana Sans"/>
      <family val="3"/>
    </font>
    <font>
      <sz val="11"/>
      <color indexed="8"/>
      <name val="Soberana Sans"/>
      <family val="3"/>
    </font>
    <font>
      <b/>
      <sz val="18"/>
      <color indexed="8"/>
      <name val="Soberana Sans Light"/>
      <family val="0"/>
    </font>
    <font>
      <sz val="9"/>
      <name val="Miriam Fixed"/>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FFFFFF"/>
      <name val="Soberana Titular"/>
      <family val="3"/>
    </font>
    <font>
      <sz val="11"/>
      <color theme="1"/>
      <name val="Arial Narrow"/>
      <family val="2"/>
    </font>
    <font>
      <b/>
      <sz val="9"/>
      <color rgb="FFFFFFFF"/>
      <name val="Soberana Sans"/>
      <family val="3"/>
    </font>
    <font>
      <sz val="9"/>
      <color rgb="FF000000"/>
      <name val="Soberana Sans"/>
      <family val="3"/>
    </font>
    <font>
      <b/>
      <sz val="10"/>
      <color theme="1"/>
      <name val="Miriam Fixed"/>
      <family val="3"/>
    </font>
    <font>
      <sz val="10"/>
      <color theme="1"/>
      <name val="Miriam Fixed"/>
      <family val="3"/>
    </font>
    <font>
      <sz val="10"/>
      <color rgb="FFFF0000"/>
      <name val="Miriam Fixed"/>
      <family val="3"/>
    </font>
    <font>
      <b/>
      <sz val="10"/>
      <color rgb="FFFF0000"/>
      <name val="Miriam Fixed"/>
      <family val="3"/>
    </font>
    <font>
      <sz val="14"/>
      <color theme="1"/>
      <name val="Soberana Sans"/>
      <family val="3"/>
    </font>
    <font>
      <b/>
      <sz val="14"/>
      <color rgb="FFFFFFFF"/>
      <name val="Soberana Titular"/>
      <family val="3"/>
    </font>
    <font>
      <sz val="11"/>
      <color theme="0"/>
      <name val="Arial Narrow"/>
      <family val="2"/>
    </font>
    <font>
      <sz val="18"/>
      <color theme="1"/>
      <name val="Calibri"/>
      <family val="2"/>
    </font>
    <font>
      <sz val="14"/>
      <color theme="1"/>
      <name val="Soberana Sans Light"/>
      <family val="0"/>
    </font>
    <font>
      <sz val="10"/>
      <color rgb="FF000000"/>
      <name val="Miriam Fixed"/>
      <family val="3"/>
    </font>
    <font>
      <sz val="10"/>
      <color theme="3" tint="-0.4999699890613556"/>
      <name val="Miriam Fixed"/>
      <family val="3"/>
    </font>
    <font>
      <sz val="10"/>
      <color theme="0"/>
      <name val="Miriam Fixed"/>
      <family val="3"/>
    </font>
    <font>
      <sz val="9"/>
      <color theme="1"/>
      <name val="Soberana Sans"/>
      <family val="3"/>
    </font>
    <font>
      <sz val="11"/>
      <color theme="1"/>
      <name val="Soberana Sans"/>
      <family val="3"/>
    </font>
    <font>
      <b/>
      <sz val="14"/>
      <color rgb="FF808080"/>
      <name val="Soberana Sans"/>
      <family val="3"/>
    </font>
    <font>
      <sz val="26"/>
      <color theme="1"/>
      <name val="Soberana Titular"/>
      <family val="3"/>
    </font>
    <font>
      <sz val="24"/>
      <color theme="1"/>
      <name val="Soberana Titular"/>
      <family val="3"/>
    </font>
    <font>
      <b/>
      <sz val="11"/>
      <color rgb="FF808080"/>
      <name val="Soberana Sans"/>
      <family val="3"/>
    </font>
    <font>
      <b/>
      <sz val="9"/>
      <color rgb="FF000000"/>
      <name val="Soberana Sans"/>
      <family val="3"/>
    </font>
    <font>
      <sz val="10"/>
      <color rgb="FF00B050"/>
      <name val="Miriam Fixed"/>
      <family val="3"/>
    </font>
    <font>
      <sz val="10"/>
      <color theme="1"/>
      <name val="Soberana Sans"/>
      <family val="3"/>
    </font>
    <font>
      <b/>
      <sz val="10"/>
      <color rgb="FF808080"/>
      <name val="Soberana Sans"/>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
      <patternFill patternType="solid">
        <fgColor rgb="FFFFFFFF"/>
        <bgColor indexed="64"/>
      </patternFill>
    </fill>
    <fill>
      <patternFill patternType="solid">
        <fgColor rgb="FFFFFF00"/>
        <bgColor indexed="64"/>
      </patternFill>
    </fill>
    <fill>
      <patternFill patternType="solid">
        <fgColor theme="0" tint="-0.04997999966144562"/>
        <bgColor indexed="64"/>
      </patternFill>
    </fill>
    <fill>
      <patternFill patternType="solid">
        <fgColor rgb="FFD9D9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right style="thin"/>
      <top style="thin"/>
      <bottom/>
    </border>
    <border>
      <left/>
      <right style="thin"/>
      <top style="thin"/>
      <bottom style="thin"/>
    </border>
    <border>
      <left/>
      <right/>
      <top/>
      <bottom style="medium"/>
    </border>
    <border>
      <left style="medium"/>
      <right style="thin"/>
      <top style="thin"/>
      <bottom style="thin"/>
    </border>
    <border>
      <left style="thin"/>
      <right style="medium"/>
      <top style="thin"/>
      <bottom style="thin"/>
    </border>
    <border>
      <left/>
      <right/>
      <top/>
      <bottom style="thick">
        <color rgb="FFC00000"/>
      </bottom>
    </border>
    <border>
      <left style="thin">
        <color rgb="FF000000"/>
      </left>
      <right/>
      <top/>
      <bottom/>
    </border>
    <border>
      <left style="thin">
        <color rgb="FF000000"/>
      </left>
      <right/>
      <top style="thin">
        <color rgb="FF000000"/>
      </top>
      <bottom/>
    </border>
    <border>
      <left/>
      <right/>
      <top style="thin">
        <color rgb="FF000000"/>
      </top>
      <bottom/>
    </border>
    <border>
      <left style="thin"/>
      <right style="thin"/>
      <top/>
      <bottom/>
    </border>
    <border>
      <left style="thin"/>
      <right/>
      <top style="thin"/>
      <bottom style="thin"/>
    </border>
    <border>
      <left/>
      <right/>
      <top style="thin"/>
      <bottom style="thin"/>
    </border>
    <border>
      <left/>
      <right style="thin">
        <color rgb="FF000000"/>
      </right>
      <top style="thin">
        <color rgb="FF000000"/>
      </top>
      <botto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ck">
        <color rgb="FFFF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1" fillId="0" borderId="0">
      <alignment/>
      <protection/>
    </xf>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21">
    <xf numFmtId="0" fontId="0" fillId="0" borderId="0" xfId="0" applyFont="1" applyAlignment="1">
      <alignment/>
    </xf>
    <xf numFmtId="0" fontId="79" fillId="33" borderId="0" xfId="0" applyFont="1" applyFill="1" applyAlignment="1">
      <alignment horizontal="center" vertical="center" wrapText="1"/>
    </xf>
    <xf numFmtId="0" fontId="80" fillId="0" borderId="0" xfId="0" applyFont="1" applyFill="1" applyAlignment="1">
      <alignment/>
    </xf>
    <xf numFmtId="0" fontId="80" fillId="34" borderId="0" xfId="0" applyFont="1" applyFill="1" applyBorder="1" applyAlignment="1">
      <alignment vertical="top" wrapText="1"/>
    </xf>
    <xf numFmtId="0" fontId="81" fillId="33" borderId="10" xfId="0" applyFont="1" applyFill="1" applyBorder="1" applyAlignment="1">
      <alignment vertical="center" wrapText="1"/>
    </xf>
    <xf numFmtId="0" fontId="80" fillId="0" borderId="0" xfId="0" applyFont="1" applyAlignment="1">
      <alignment/>
    </xf>
    <xf numFmtId="0" fontId="80" fillId="0" borderId="0" xfId="0" applyFont="1" applyFill="1" applyAlignment="1">
      <alignment vertical="center"/>
    </xf>
    <xf numFmtId="0" fontId="80" fillId="0" borderId="0" xfId="0" applyFont="1" applyAlignment="1">
      <alignment vertical="center"/>
    </xf>
    <xf numFmtId="0" fontId="82" fillId="34" borderId="11" xfId="0" applyFont="1" applyFill="1" applyBorder="1" applyAlignment="1">
      <alignment horizontal="center" vertical="center" wrapText="1"/>
    </xf>
    <xf numFmtId="0" fontId="83" fillId="35" borderId="0" xfId="0" applyFont="1" applyFill="1" applyAlignment="1" applyProtection="1">
      <alignment horizontal="center" vertical="center" wrapText="1"/>
      <protection locked="0"/>
    </xf>
    <xf numFmtId="0" fontId="84" fillId="35" borderId="0" xfId="0" applyFont="1" applyFill="1" applyAlignment="1" applyProtection="1">
      <alignment horizontal="justify" vertical="center" wrapText="1"/>
      <protection locked="0"/>
    </xf>
    <xf numFmtId="0" fontId="10" fillId="0"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justify" vertical="center" wrapText="1"/>
      <protection locked="0"/>
    </xf>
    <xf numFmtId="0" fontId="84" fillId="0" borderId="11" xfId="0"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wrapText="1"/>
      <protection locked="0"/>
    </xf>
    <xf numFmtId="9" fontId="10" fillId="0" borderId="11" xfId="0" applyNumberFormat="1" applyFont="1" applyFill="1" applyBorder="1" applyAlignment="1" applyProtection="1">
      <alignment horizontal="center" vertical="center" wrapText="1"/>
      <protection locked="0"/>
    </xf>
    <xf numFmtId="0" fontId="84" fillId="0" borderId="0" xfId="0" applyFont="1" applyFill="1" applyAlignment="1" applyProtection="1">
      <alignment horizontal="justify" vertical="center" wrapText="1"/>
      <protection locked="0"/>
    </xf>
    <xf numFmtId="0" fontId="10" fillId="35" borderId="11" xfId="0" applyFont="1" applyFill="1" applyBorder="1" applyAlignment="1" applyProtection="1">
      <alignment vertical="center" wrapText="1"/>
      <protection locked="0"/>
    </xf>
    <xf numFmtId="0" fontId="10" fillId="35" borderId="11" xfId="0" applyFont="1" applyFill="1" applyBorder="1" applyAlignment="1" applyProtection="1">
      <alignment horizontal="center" vertical="center" wrapText="1"/>
      <protection locked="0"/>
    </xf>
    <xf numFmtId="0" fontId="10" fillId="35" borderId="11" xfId="0" applyFont="1" applyFill="1" applyBorder="1" applyAlignment="1" applyProtection="1">
      <alignment horizontal="left" vertical="center" wrapText="1"/>
      <protection locked="0"/>
    </xf>
    <xf numFmtId="0" fontId="10" fillId="35" borderId="11" xfId="0" applyFont="1" applyFill="1" applyBorder="1" applyAlignment="1" applyProtection="1">
      <alignment horizontal="justify" vertical="center" wrapText="1"/>
      <protection locked="0"/>
    </xf>
    <xf numFmtId="0" fontId="84" fillId="35" borderId="0" xfId="0" applyFont="1" applyFill="1" applyAlignment="1" applyProtection="1">
      <alignment horizontal="center" vertical="center" wrapText="1"/>
      <protection locked="0"/>
    </xf>
    <xf numFmtId="0" fontId="10" fillId="0" borderId="11" xfId="0" applyFont="1" applyFill="1" applyBorder="1" applyAlignment="1" applyProtection="1">
      <alignment vertical="center" wrapText="1"/>
      <protection locked="0"/>
    </xf>
    <xf numFmtId="0" fontId="10" fillId="0" borderId="11" xfId="0" applyFont="1" applyFill="1" applyBorder="1" applyAlignment="1" applyProtection="1">
      <alignment horizontal="center" vertical="center" wrapText="1"/>
      <protection locked="0"/>
    </xf>
    <xf numFmtId="0" fontId="84" fillId="8" borderId="0" xfId="0" applyFont="1" applyFill="1" applyAlignment="1" applyProtection="1">
      <alignment horizontal="justify" vertical="center" wrapText="1"/>
      <protection locked="0"/>
    </xf>
    <xf numFmtId="2" fontId="10" fillId="35" borderId="11" xfId="0" applyNumberFormat="1" applyFont="1" applyFill="1" applyBorder="1" applyAlignment="1" applyProtection="1">
      <alignment horizontal="center" vertical="center" wrapText="1"/>
      <protection locked="0"/>
    </xf>
    <xf numFmtId="0" fontId="10" fillId="35" borderId="12" xfId="0" applyFont="1" applyFill="1" applyBorder="1" applyAlignment="1" applyProtection="1">
      <alignment vertical="center" wrapText="1"/>
      <protection locked="0"/>
    </xf>
    <xf numFmtId="0" fontId="84" fillId="12" borderId="0" xfId="0" applyFont="1" applyFill="1" applyAlignment="1" applyProtection="1">
      <alignment horizontal="justify" vertical="center" wrapText="1"/>
      <protection locked="0"/>
    </xf>
    <xf numFmtId="0" fontId="10" fillId="35" borderId="0" xfId="0" applyFont="1" applyFill="1" applyAlignment="1" applyProtection="1">
      <alignment horizontal="justify" vertical="center" wrapText="1"/>
      <protection locked="0"/>
    </xf>
    <xf numFmtId="0" fontId="80" fillId="0" borderId="0" xfId="0" applyFont="1" applyFill="1" applyAlignment="1">
      <alignment horizontal="center" vertical="center"/>
    </xf>
    <xf numFmtId="0" fontId="80" fillId="0" borderId="0" xfId="0" applyFont="1" applyAlignment="1">
      <alignment horizontal="center" vertical="center"/>
    </xf>
    <xf numFmtId="9" fontId="10" fillId="35" borderId="11" xfId="0" applyNumberFormat="1" applyFont="1" applyFill="1" applyBorder="1" applyAlignment="1" applyProtection="1">
      <alignment horizontal="center" vertical="center" wrapText="1"/>
      <protection locked="0"/>
    </xf>
    <xf numFmtId="0" fontId="85" fillId="35" borderId="0" xfId="0" applyFont="1" applyFill="1" applyAlignment="1" applyProtection="1">
      <alignment horizontal="justify" vertical="center" wrapText="1"/>
      <protection locked="0"/>
    </xf>
    <xf numFmtId="0" fontId="10" fillId="0" borderId="0" xfId="0" applyFont="1" applyFill="1" applyAlignment="1" applyProtection="1">
      <alignment horizontal="justify" vertical="center" wrapText="1"/>
      <protection locked="0"/>
    </xf>
    <xf numFmtId="0" fontId="84" fillId="0" borderId="11" xfId="0" applyFont="1" applyFill="1" applyBorder="1" applyAlignment="1" applyProtection="1">
      <alignment horizontal="justify" vertical="center" wrapText="1"/>
      <protection locked="0"/>
    </xf>
    <xf numFmtId="0" fontId="85" fillId="0" borderId="0" xfId="0" applyFont="1" applyFill="1" applyAlignment="1" applyProtection="1">
      <alignment horizontal="justify" vertical="center" wrapText="1"/>
      <protection locked="0"/>
    </xf>
    <xf numFmtId="0" fontId="84" fillId="0" borderId="11" xfId="0" applyFont="1" applyFill="1" applyBorder="1" applyAlignment="1">
      <alignment horizontal="center" vertical="center"/>
    </xf>
    <xf numFmtId="0" fontId="84" fillId="0" borderId="0" xfId="0" applyFont="1" applyFill="1" applyBorder="1" applyAlignment="1" applyProtection="1">
      <alignment horizontal="justify" vertical="center" wrapText="1"/>
      <protection locked="0"/>
    </xf>
    <xf numFmtId="0" fontId="10" fillId="0" borderId="0" xfId="0" applyFont="1" applyFill="1" applyBorder="1" applyAlignment="1" applyProtection="1">
      <alignment horizontal="justify" vertical="center" wrapText="1"/>
      <protection locked="0"/>
    </xf>
    <xf numFmtId="0" fontId="85" fillId="35" borderId="0" xfId="0" applyFont="1" applyFill="1" applyAlignment="1" applyProtection="1">
      <alignment horizontal="center" vertical="center" wrapText="1"/>
      <protection locked="0"/>
    </xf>
    <xf numFmtId="0" fontId="84" fillId="0" borderId="0" xfId="0" applyFont="1" applyFill="1" applyAlignment="1" applyProtection="1">
      <alignment horizontal="left" vertical="center" wrapText="1"/>
      <protection locked="0"/>
    </xf>
    <xf numFmtId="0" fontId="10" fillId="0" borderId="11" xfId="0" applyNumberFormat="1" applyFont="1" applyFill="1" applyBorder="1" applyAlignment="1" applyProtection="1">
      <alignment horizontal="center" vertical="center" wrapText="1"/>
      <protection locked="0"/>
    </xf>
    <xf numFmtId="0" fontId="84" fillId="14" borderId="0" xfId="0" applyFont="1" applyFill="1" applyAlignment="1" applyProtection="1">
      <alignment horizontal="justify" vertical="center" wrapText="1"/>
      <protection locked="0"/>
    </xf>
    <xf numFmtId="0" fontId="86" fillId="35" borderId="0" xfId="0" applyFont="1" applyFill="1" applyBorder="1" applyAlignment="1" applyProtection="1">
      <alignment horizontal="left" vertical="center" wrapText="1"/>
      <protection locked="0"/>
    </xf>
    <xf numFmtId="0" fontId="83" fillId="35" borderId="0" xfId="0" applyFont="1" applyFill="1" applyAlignment="1" applyProtection="1">
      <alignment horizontal="left" vertical="center" wrapText="1"/>
      <protection locked="0"/>
    </xf>
    <xf numFmtId="0" fontId="86" fillId="35" borderId="0" xfId="0" applyFont="1" applyFill="1" applyAlignment="1" applyProtection="1">
      <alignment horizontal="left" vertical="center" wrapText="1"/>
      <protection locked="0"/>
    </xf>
    <xf numFmtId="0" fontId="85" fillId="35" borderId="0" xfId="0" applyFont="1" applyFill="1" applyBorder="1" applyAlignment="1" applyProtection="1">
      <alignment horizontal="left" vertical="top" wrapText="1"/>
      <protection locked="0"/>
    </xf>
    <xf numFmtId="0" fontId="85" fillId="35" borderId="0" xfId="0" applyFont="1" applyFill="1" applyAlignment="1" applyProtection="1">
      <alignment horizontal="left" vertical="top" wrapText="1"/>
      <protection locked="0"/>
    </xf>
    <xf numFmtId="0" fontId="84" fillId="35" borderId="11" xfId="0" applyFont="1" applyFill="1" applyBorder="1" applyAlignment="1" applyProtection="1">
      <alignment horizontal="left" vertical="center" wrapText="1"/>
      <protection locked="0"/>
    </xf>
    <xf numFmtId="0" fontId="84" fillId="35" borderId="11" xfId="0" applyFont="1" applyFill="1" applyBorder="1" applyAlignment="1" applyProtection="1">
      <alignment horizontal="justify" vertical="center" wrapText="1"/>
      <protection locked="0"/>
    </xf>
    <xf numFmtId="0" fontId="10" fillId="35" borderId="11" xfId="0" applyNumberFormat="1" applyFont="1" applyFill="1" applyBorder="1" applyAlignment="1" applyProtection="1">
      <alignment horizontal="center" vertical="center" wrapText="1"/>
      <protection locked="0"/>
    </xf>
    <xf numFmtId="0" fontId="80" fillId="35" borderId="0" xfId="0" applyFont="1" applyFill="1" applyAlignment="1">
      <alignment vertical="center"/>
    </xf>
    <xf numFmtId="0" fontId="82" fillId="35" borderId="11" xfId="0" applyFont="1" applyFill="1" applyBorder="1" applyAlignment="1">
      <alignment horizontal="center" vertical="center" wrapText="1"/>
    </xf>
    <xf numFmtId="0" fontId="82" fillId="34" borderId="13" xfId="0" applyFont="1" applyFill="1" applyBorder="1" applyAlignment="1">
      <alignment horizontal="left" vertical="center" wrapText="1"/>
    </xf>
    <xf numFmtId="0" fontId="82" fillId="34" borderId="14" xfId="0" applyFont="1" applyFill="1" applyBorder="1" applyAlignment="1">
      <alignment horizontal="left" vertical="center" wrapText="1"/>
    </xf>
    <xf numFmtId="0" fontId="82" fillId="34" borderId="15" xfId="0" applyFont="1" applyFill="1" applyBorder="1" applyAlignment="1">
      <alignment horizontal="left" wrapText="1"/>
    </xf>
    <xf numFmtId="0" fontId="10" fillId="35" borderId="11" xfId="0" applyFont="1" applyFill="1" applyBorder="1" applyAlignment="1" applyProtection="1">
      <alignment horizontal="left" vertical="center" wrapText="1"/>
      <protection locked="0"/>
    </xf>
    <xf numFmtId="0" fontId="83" fillId="35" borderId="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protection/>
    </xf>
    <xf numFmtId="0" fontId="10" fillId="35" borderId="11" xfId="0" applyFont="1" applyFill="1" applyBorder="1" applyAlignment="1" applyProtection="1">
      <alignment horizontal="left" vertical="center" wrapText="1"/>
      <protection/>
    </xf>
    <xf numFmtId="0" fontId="10" fillId="35" borderId="11" xfId="0" applyFont="1" applyFill="1" applyBorder="1" applyAlignment="1" applyProtection="1">
      <alignment horizontal="center" vertical="center" wrapText="1"/>
      <protection/>
    </xf>
    <xf numFmtId="0" fontId="84" fillId="35" borderId="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protection locked="0"/>
    </xf>
    <xf numFmtId="0" fontId="84" fillId="35" borderId="0" xfId="0" applyFont="1" applyFill="1" applyBorder="1" applyAlignment="1" applyProtection="1">
      <alignment horizontal="justify" vertical="center" wrapText="1"/>
      <protection locked="0"/>
    </xf>
    <xf numFmtId="0" fontId="10" fillId="35" borderId="11" xfId="0" applyFont="1" applyFill="1" applyBorder="1" applyAlignment="1" applyProtection="1">
      <alignment horizontal="center" vertical="center" wrapText="1"/>
      <protection locked="0"/>
    </xf>
    <xf numFmtId="10" fontId="10" fillId="35" borderId="11" xfId="54" applyNumberFormat="1" applyFont="1" applyFill="1" applyBorder="1" applyAlignment="1" applyProtection="1">
      <alignment horizontal="center" vertical="center" wrapText="1"/>
      <protection locked="0"/>
    </xf>
    <xf numFmtId="10" fontId="10" fillId="35" borderId="11" xfId="0" applyNumberFormat="1" applyFont="1" applyFill="1" applyBorder="1" applyAlignment="1" applyProtection="1">
      <alignment horizontal="center" vertical="center" wrapText="1"/>
      <protection locked="0"/>
    </xf>
    <xf numFmtId="0" fontId="80" fillId="34" borderId="0" xfId="0" applyFont="1" applyFill="1" applyBorder="1" applyAlignment="1">
      <alignment vertical="center" wrapText="1"/>
    </xf>
    <xf numFmtId="1" fontId="10" fillId="35" borderId="11" xfId="0" applyNumberFormat="1" applyFont="1" applyFill="1" applyBorder="1" applyAlignment="1" applyProtection="1">
      <alignment horizontal="center" vertical="center" wrapText="1"/>
      <protection locked="0"/>
    </xf>
    <xf numFmtId="164" fontId="10" fillId="35" borderId="11" xfId="0" applyNumberFormat="1" applyFont="1" applyFill="1" applyBorder="1" applyAlignment="1" applyProtection="1">
      <alignment horizontal="center" vertical="center" wrapText="1"/>
      <protection locked="0"/>
    </xf>
    <xf numFmtId="0" fontId="0" fillId="35" borderId="0" xfId="0" applyFill="1" applyAlignment="1">
      <alignment/>
    </xf>
    <xf numFmtId="0" fontId="82" fillId="34" borderId="11" xfId="0" applyFont="1" applyFill="1" applyBorder="1" applyAlignment="1">
      <alignment horizontal="center" vertical="center"/>
    </xf>
    <xf numFmtId="0" fontId="85" fillId="0" borderId="0" xfId="0" applyFont="1" applyFill="1" applyAlignment="1" applyProtection="1">
      <alignment horizontal="justify" vertical="center"/>
      <protection locked="0"/>
    </xf>
    <xf numFmtId="0" fontId="81" fillId="33" borderId="11" xfId="0" applyFont="1" applyFill="1" applyBorder="1" applyAlignment="1">
      <alignment vertical="center" wrapText="1"/>
    </xf>
    <xf numFmtId="0" fontId="10" fillId="0" borderId="11" xfId="0" applyFont="1" applyFill="1" applyBorder="1" applyAlignment="1" applyProtection="1">
      <alignment horizontal="center" vertical="center" wrapText="1"/>
      <protection locked="0"/>
    </xf>
    <xf numFmtId="0" fontId="82" fillId="34" borderId="11" xfId="0" applyFont="1" applyFill="1" applyBorder="1" applyAlignment="1">
      <alignment horizontal="left" vertical="center" wrapText="1"/>
    </xf>
    <xf numFmtId="9" fontId="84" fillId="35" borderId="11" xfId="54" applyFont="1" applyFill="1" applyBorder="1" applyAlignment="1" applyProtection="1">
      <alignment horizontal="center" vertical="center" wrapText="1"/>
      <protection locked="0"/>
    </xf>
    <xf numFmtId="0" fontId="87" fillId="0" borderId="0" xfId="0" applyFont="1" applyBorder="1" applyAlignment="1">
      <alignment vertical="center" wrapText="1"/>
    </xf>
    <xf numFmtId="44" fontId="87" fillId="0" borderId="0" xfId="48" applyNumberFormat="1" applyFont="1" applyFill="1" applyBorder="1" applyAlignment="1">
      <alignment horizontal="center" vertical="center" wrapText="1"/>
    </xf>
    <xf numFmtId="44" fontId="87" fillId="0" borderId="0" xfId="48" applyNumberFormat="1" applyFont="1" applyBorder="1" applyAlignment="1">
      <alignment horizontal="center" vertical="center" wrapText="1"/>
    </xf>
    <xf numFmtId="0" fontId="88" fillId="33" borderId="0" xfId="0" applyFont="1" applyFill="1" applyAlignment="1">
      <alignment horizontal="center" vertical="center" wrapText="1"/>
    </xf>
    <xf numFmtId="0" fontId="10" fillId="36" borderId="11" xfId="46" applyFont="1" applyFill="1" applyBorder="1" applyAlignment="1">
      <alignment vertical="center" wrapText="1"/>
      <protection/>
    </xf>
    <xf numFmtId="0" fontId="10" fillId="35" borderId="11" xfId="46" applyFont="1" applyFill="1" applyBorder="1" applyAlignment="1">
      <alignment horizontal="left" vertical="center" wrapText="1" readingOrder="1"/>
      <protection/>
    </xf>
    <xf numFmtId="0" fontId="10" fillId="36" borderId="11" xfId="46" applyFont="1" applyFill="1" applyBorder="1" applyAlignment="1">
      <alignment horizontal="left" vertical="center" wrapText="1" readingOrder="1"/>
      <protection/>
    </xf>
    <xf numFmtId="9" fontId="84" fillId="35" borderId="11" xfId="0" applyNumberFormat="1" applyFont="1" applyFill="1" applyBorder="1" applyAlignment="1" applyProtection="1">
      <alignment horizontal="center" vertical="center" wrapText="1"/>
      <protection locked="0"/>
    </xf>
    <xf numFmtId="0" fontId="8" fillId="34" borderId="11" xfId="0" applyFont="1" applyFill="1" applyBorder="1" applyAlignment="1">
      <alignment horizontal="center" vertical="center" wrapText="1"/>
    </xf>
    <xf numFmtId="9" fontId="10" fillId="0" borderId="11" xfId="54" applyFont="1" applyFill="1" applyBorder="1" applyAlignment="1" applyProtection="1">
      <alignment horizontal="center" vertical="center" wrapText="1"/>
      <protection locked="0"/>
    </xf>
    <xf numFmtId="0" fontId="10" fillId="35"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80" fillId="34" borderId="0" xfId="0" applyFont="1" applyFill="1" applyBorder="1" applyAlignment="1">
      <alignment vertical="center" wrapText="1"/>
    </xf>
    <xf numFmtId="0" fontId="10"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xf>
    <xf numFmtId="0" fontId="82" fillId="34" borderId="11" xfId="0" applyFont="1" applyFill="1" applyBorder="1" applyAlignment="1">
      <alignment horizontal="center" vertical="center" wrapText="1"/>
    </xf>
    <xf numFmtId="0" fontId="84" fillId="0" borderId="11" xfId="0" applyFont="1" applyFill="1" applyBorder="1" applyAlignment="1">
      <alignment horizontal="left" vertical="center" wrapText="1"/>
    </xf>
    <xf numFmtId="0" fontId="89" fillId="0" borderId="0" xfId="0" applyFont="1" applyFill="1" applyAlignment="1">
      <alignment/>
    </xf>
    <xf numFmtId="0" fontId="89" fillId="37" borderId="0" xfId="0" applyFont="1" applyFill="1" applyAlignment="1">
      <alignment/>
    </xf>
    <xf numFmtId="0" fontId="84" fillId="34" borderId="11" xfId="0" applyFont="1" applyFill="1" applyBorder="1" applyAlignment="1">
      <alignment horizontal="left" vertical="center" wrapText="1"/>
    </xf>
    <xf numFmtId="0" fontId="80" fillId="34" borderId="0" xfId="0" applyFont="1" applyFill="1" applyBorder="1" applyAlignment="1">
      <alignment vertical="center" wrapText="1"/>
    </xf>
    <xf numFmtId="0" fontId="80" fillId="34" borderId="16" xfId="0" applyFont="1" applyFill="1" applyBorder="1" applyAlignment="1">
      <alignment vertical="center" wrapText="1"/>
    </xf>
    <xf numFmtId="0" fontId="90" fillId="0" borderId="0" xfId="0" applyFont="1" applyAlignment="1">
      <alignment horizontal="center" vertical="center" wrapText="1"/>
    </xf>
    <xf numFmtId="0" fontId="91" fillId="0" borderId="0" xfId="0" applyFont="1" applyAlignment="1">
      <alignment horizontal="center" vertical="center" wrapText="1"/>
    </xf>
    <xf numFmtId="0" fontId="0" fillId="0" borderId="0" xfId="0" applyAlignment="1">
      <alignment horizontal="center" vertical="center" wrapText="1"/>
    </xf>
    <xf numFmtId="0" fontId="91" fillId="0" borderId="0" xfId="0" applyFont="1" applyAlignment="1">
      <alignment horizontal="center" vertical="center"/>
    </xf>
    <xf numFmtId="0" fontId="91" fillId="0" borderId="0" xfId="0" applyFont="1" applyAlignment="1">
      <alignment/>
    </xf>
    <xf numFmtId="0" fontId="0" fillId="0" borderId="0" xfId="0" applyAlignment="1">
      <alignment horizontal="center" vertical="center"/>
    </xf>
    <xf numFmtId="0" fontId="25" fillId="0" borderId="0" xfId="0" applyFont="1" applyAlignment="1">
      <alignment horizontal="center" vertical="center" wrapText="1"/>
    </xf>
    <xf numFmtId="0" fontId="90" fillId="35" borderId="0" xfId="0" applyFont="1" applyFill="1" applyAlignment="1">
      <alignment horizontal="center" vertical="center" wrapText="1"/>
    </xf>
    <xf numFmtId="0" fontId="22" fillId="0" borderId="0" xfId="0" applyFont="1" applyFill="1" applyBorder="1" applyAlignment="1">
      <alignment vertical="center" wrapText="1"/>
    </xf>
    <xf numFmtId="8" fontId="22" fillId="0" borderId="0" xfId="0" applyNumberFormat="1" applyFont="1" applyFill="1" applyBorder="1" applyAlignment="1">
      <alignment vertical="center" wrapText="1"/>
    </xf>
    <xf numFmtId="0" fontId="0" fillId="0" borderId="0" xfId="0" applyFill="1" applyAlignment="1">
      <alignment/>
    </xf>
    <xf numFmtId="0" fontId="80" fillId="34" borderId="0" xfId="0" applyFont="1" applyFill="1" applyBorder="1" applyAlignment="1">
      <alignment horizontal="center" vertical="center" wrapText="1"/>
    </xf>
    <xf numFmtId="0" fontId="80" fillId="34" borderId="16" xfId="0" applyFont="1" applyFill="1" applyBorder="1" applyAlignment="1">
      <alignment horizontal="center" vertical="center" wrapText="1"/>
    </xf>
    <xf numFmtId="0" fontId="10" fillId="35"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locked="0"/>
    </xf>
    <xf numFmtId="0" fontId="22" fillId="35" borderId="0" xfId="0" applyFont="1" applyFill="1" applyBorder="1" applyAlignment="1">
      <alignment vertical="center" wrapText="1"/>
    </xf>
    <xf numFmtId="8" fontId="22" fillId="35" borderId="0" xfId="0" applyNumberFormat="1" applyFont="1" applyFill="1" applyBorder="1" applyAlignment="1">
      <alignment vertical="center" wrapText="1"/>
    </xf>
    <xf numFmtId="165" fontId="82" fillId="35" borderId="11" xfId="0" applyNumberFormat="1" applyFont="1" applyFill="1" applyBorder="1" applyAlignment="1">
      <alignment horizontal="right" vertical="center" wrapText="1"/>
    </xf>
    <xf numFmtId="0" fontId="82" fillId="34" borderId="17" xfId="0" applyFont="1" applyFill="1" applyBorder="1" applyAlignment="1">
      <alignment horizontal="center" vertical="center" wrapText="1"/>
    </xf>
    <xf numFmtId="8" fontId="18" fillId="35" borderId="0" xfId="0" applyNumberFormat="1" applyFont="1" applyFill="1" applyBorder="1" applyAlignment="1">
      <alignment vertical="center" wrapText="1"/>
    </xf>
    <xf numFmtId="8" fontId="82" fillId="35" borderId="11" xfId="50" applyNumberFormat="1" applyFont="1" applyFill="1" applyBorder="1" applyAlignment="1">
      <alignment horizontal="right" wrapText="1"/>
    </xf>
    <xf numFmtId="0" fontId="10" fillId="35" borderId="18" xfId="0" applyFont="1" applyFill="1" applyBorder="1" applyAlignment="1" applyProtection="1">
      <alignment horizontal="justify" vertical="center" wrapText="1"/>
      <protection locked="0"/>
    </xf>
    <xf numFmtId="0" fontId="10" fillId="0" borderId="18"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35"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35"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1" fontId="10" fillId="0" borderId="11" xfId="54" applyNumberFormat="1" applyFont="1" applyFill="1" applyBorder="1" applyAlignment="1" applyProtection="1">
      <alignment horizontal="center" vertical="center" wrapText="1"/>
      <protection locked="0"/>
    </xf>
    <xf numFmtId="1" fontId="10" fillId="0" borderId="11" xfId="0" applyNumberFormat="1" applyFont="1" applyFill="1" applyBorder="1" applyAlignment="1" applyProtection="1">
      <alignment horizontal="center" vertical="center" wrapText="1"/>
      <protection locked="0"/>
    </xf>
    <xf numFmtId="0" fontId="82" fillId="34" borderId="13" xfId="0" applyFont="1" applyFill="1" applyBorder="1" applyAlignment="1">
      <alignment horizontal="left" vertical="center" wrapText="1"/>
    </xf>
    <xf numFmtId="0" fontId="82" fillId="34" borderId="14" xfId="0" applyFont="1" applyFill="1" applyBorder="1" applyAlignment="1">
      <alignment horizontal="left" vertical="center" wrapText="1"/>
    </xf>
    <xf numFmtId="0" fontId="10" fillId="35"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35"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82" fillId="34" borderId="15" xfId="0" applyFont="1" applyFill="1" applyBorder="1" applyAlignment="1">
      <alignment horizontal="left" vertical="center" wrapText="1"/>
    </xf>
    <xf numFmtId="164" fontId="10" fillId="0" borderId="11"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lignment vertical="center" wrapText="1"/>
    </xf>
    <xf numFmtId="9" fontId="10" fillId="35" borderId="11" xfId="54" applyFont="1" applyFill="1" applyBorder="1" applyAlignment="1" applyProtection="1">
      <alignment horizontal="center" vertical="center" wrapText="1"/>
      <protection locked="0"/>
    </xf>
    <xf numFmtId="0" fontId="79" fillId="33" borderId="0" xfId="0" applyFont="1" applyFill="1" applyAlignment="1">
      <alignment horizontal="center" vertical="top" wrapText="1"/>
    </xf>
    <xf numFmtId="0" fontId="81" fillId="33" borderId="11" xfId="0" applyFont="1" applyFill="1" applyBorder="1" applyAlignment="1">
      <alignment wrapText="1"/>
    </xf>
    <xf numFmtId="0" fontId="82" fillId="34" borderId="11" xfId="0" applyFont="1" applyFill="1" applyBorder="1" applyAlignment="1">
      <alignment horizontal="center" wrapText="1"/>
    </xf>
    <xf numFmtId="0" fontId="92" fillId="34" borderId="11" xfId="0" applyFont="1" applyFill="1" applyBorder="1" applyAlignment="1" applyProtection="1">
      <alignment horizontal="center" vertical="center" wrapText="1"/>
      <protection locked="0"/>
    </xf>
    <xf numFmtId="4" fontId="10" fillId="0" borderId="11" xfId="0" applyNumberFormat="1" applyFont="1" applyFill="1" applyBorder="1" applyAlignment="1" applyProtection="1">
      <alignment vertical="center" wrapText="1"/>
      <protection locked="0"/>
    </xf>
    <xf numFmtId="4" fontId="10" fillId="0" borderId="11" xfId="0" applyNumberFormat="1" applyFont="1" applyFill="1" applyBorder="1" applyAlignment="1" applyProtection="1">
      <alignment horizontal="left" vertical="center" wrapText="1"/>
      <protection locked="0"/>
    </xf>
    <xf numFmtId="0" fontId="84" fillId="0" borderId="11" xfId="0" applyFont="1" applyBorder="1" applyAlignment="1">
      <alignment horizontal="left" vertical="center" wrapText="1"/>
    </xf>
    <xf numFmtId="0" fontId="84" fillId="0" borderId="11" xfId="0" applyFont="1" applyBorder="1" applyAlignment="1">
      <alignment horizontal="center" vertical="center" wrapText="1"/>
    </xf>
    <xf numFmtId="9" fontId="84" fillId="0" borderId="11" xfId="0" applyNumberFormat="1" applyFont="1" applyBorder="1" applyAlignment="1">
      <alignment horizontal="center" vertical="center" wrapText="1"/>
    </xf>
    <xf numFmtId="0" fontId="84" fillId="0" borderId="11" xfId="0" applyNumberFormat="1" applyFont="1" applyBorder="1" applyAlignment="1">
      <alignment horizontal="center" vertical="center" wrapText="1"/>
    </xf>
    <xf numFmtId="1" fontId="84" fillId="0" borderId="11" xfId="0" applyNumberFormat="1" applyFont="1" applyBorder="1" applyAlignment="1">
      <alignment horizontal="center" vertical="center" wrapText="1"/>
    </xf>
    <xf numFmtId="0" fontId="93" fillId="35" borderId="11" xfId="0" applyFont="1" applyFill="1" applyBorder="1" applyAlignment="1" applyProtection="1">
      <alignment horizontal="justify" vertical="center" wrapText="1"/>
      <protection locked="0"/>
    </xf>
    <xf numFmtId="0" fontId="93" fillId="0" borderId="11" xfId="0" applyFont="1" applyFill="1" applyBorder="1" applyAlignment="1" applyProtection="1">
      <alignment horizontal="justify" vertical="center" wrapText="1"/>
      <protection locked="0"/>
    </xf>
    <xf numFmtId="0" fontId="93" fillId="0" borderId="11" xfId="0" applyFont="1" applyFill="1" applyBorder="1" applyAlignment="1" applyProtection="1">
      <alignment horizontal="center" vertical="center" wrapText="1"/>
      <protection locked="0"/>
    </xf>
    <xf numFmtId="0" fontId="33" fillId="0" borderId="0" xfId="0" applyFont="1" applyFill="1" applyBorder="1" applyAlignment="1" applyProtection="1">
      <alignment vertical="center" wrapText="1"/>
      <protection/>
    </xf>
    <xf numFmtId="0" fontId="33" fillId="0" borderId="19" xfId="0" applyFont="1" applyFill="1" applyBorder="1" applyAlignment="1" applyProtection="1">
      <alignment vertical="center" wrapText="1"/>
      <protection/>
    </xf>
    <xf numFmtId="0" fontId="33" fillId="0" borderId="0" xfId="0" applyFont="1" applyFill="1" applyBorder="1" applyAlignment="1" applyProtection="1">
      <alignment vertical="center" wrapText="1"/>
      <protection locked="0"/>
    </xf>
    <xf numFmtId="165" fontId="82" fillId="35" borderId="17" xfId="0" applyNumberFormat="1" applyFont="1" applyFill="1" applyBorder="1" applyAlignment="1">
      <alignment horizontal="right" vertical="center" wrapText="1"/>
    </xf>
    <xf numFmtId="0" fontId="10" fillId="35" borderId="18" xfId="0" applyFont="1" applyFill="1" applyBorder="1" applyAlignment="1" applyProtection="1">
      <alignment horizontal="left" vertical="center" wrapText="1"/>
      <protection locked="0"/>
    </xf>
    <xf numFmtId="166" fontId="10" fillId="35" borderId="11" xfId="0" applyNumberFormat="1" applyFont="1" applyFill="1" applyBorder="1" applyAlignment="1" applyProtection="1">
      <alignment horizontal="center" vertical="center" wrapText="1"/>
      <protection locked="0"/>
    </xf>
    <xf numFmtId="0" fontId="80" fillId="12" borderId="0" xfId="0" applyFont="1" applyFill="1" applyAlignment="1">
      <alignment vertical="center"/>
    </xf>
    <xf numFmtId="166" fontId="10" fillId="35" borderId="11" xfId="54" applyNumberFormat="1" applyFont="1" applyFill="1" applyBorder="1" applyAlignment="1" applyProtection="1">
      <alignment horizontal="center" vertical="center" wrapText="1"/>
      <protection locked="0"/>
    </xf>
    <xf numFmtId="0" fontId="33" fillId="35" borderId="11" xfId="0" applyFont="1" applyFill="1" applyBorder="1" applyAlignment="1" applyProtection="1">
      <alignment horizontal="justify" vertical="center" wrapText="1"/>
      <protection/>
    </xf>
    <xf numFmtId="165" fontId="82" fillId="35" borderId="11" xfId="0" applyNumberFormat="1" applyFont="1" applyFill="1" applyBorder="1" applyAlignment="1">
      <alignment horizontal="right" wrapText="1"/>
    </xf>
    <xf numFmtId="0" fontId="94" fillId="35" borderId="0" xfId="41" applyFont="1" applyFill="1" applyBorder="1" applyAlignment="1" applyProtection="1">
      <alignment horizontal="left" vertical="center" wrapText="1"/>
      <protection locked="0"/>
    </xf>
    <xf numFmtId="0" fontId="84" fillId="35" borderId="0" xfId="41" applyFont="1" applyFill="1" applyAlignment="1" applyProtection="1">
      <alignment horizontal="left" vertical="center" wrapText="1"/>
      <protection locked="0"/>
    </xf>
    <xf numFmtId="0" fontId="94" fillId="35" borderId="0" xfId="41" applyFont="1" applyFill="1" applyAlignment="1" applyProtection="1">
      <alignment horizontal="left" vertical="center" wrapText="1"/>
      <protection locked="0"/>
    </xf>
    <xf numFmtId="0" fontId="10" fillId="38" borderId="11" xfId="0" applyFont="1" applyFill="1" applyBorder="1" applyAlignment="1" applyProtection="1">
      <alignment horizontal="left" vertical="center" wrapText="1"/>
      <protection locked="0"/>
    </xf>
    <xf numFmtId="0" fontId="84" fillId="38" borderId="11" xfId="46" applyFont="1" applyFill="1" applyBorder="1" applyAlignment="1" applyProtection="1">
      <alignment horizontal="center" vertical="center" wrapText="1" readingOrder="1"/>
      <protection locked="0"/>
    </xf>
    <xf numFmtId="0" fontId="10" fillId="38" borderId="11" xfId="0" applyFont="1" applyFill="1" applyBorder="1" applyAlignment="1" applyProtection="1">
      <alignment vertical="center" wrapText="1"/>
      <protection locked="0"/>
    </xf>
    <xf numFmtId="0" fontId="10" fillId="38" borderId="11"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left" vertical="center" wrapText="1"/>
      <protection locked="0"/>
    </xf>
    <xf numFmtId="9" fontId="84" fillId="35" borderId="11" xfId="0"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10" fillId="35" borderId="17" xfId="0" applyFont="1" applyFill="1" applyBorder="1" applyAlignment="1" applyProtection="1">
      <alignment vertical="center" wrapText="1"/>
      <protection locked="0"/>
    </xf>
    <xf numFmtId="0" fontId="10" fillId="35" borderId="12" xfId="0" applyFont="1" applyFill="1" applyBorder="1" applyAlignment="1" applyProtection="1">
      <alignment horizontal="left" vertical="center" wrapText="1"/>
      <protection locked="0"/>
    </xf>
    <xf numFmtId="1" fontId="84" fillId="35" borderId="11" xfId="0" applyNumberFormat="1" applyFont="1" applyFill="1" applyBorder="1" applyAlignment="1">
      <alignment horizontal="center" vertical="center"/>
    </xf>
    <xf numFmtId="0" fontId="95" fillId="39" borderId="20" xfId="0" applyFont="1" applyFill="1" applyBorder="1" applyAlignment="1">
      <alignment vertical="center" wrapText="1"/>
    </xf>
    <xf numFmtId="0" fontId="95" fillId="39" borderId="11" xfId="0" applyFont="1" applyFill="1" applyBorder="1" applyAlignment="1">
      <alignment vertical="center" wrapText="1"/>
    </xf>
    <xf numFmtId="0" fontId="95" fillId="39" borderId="21" xfId="0" applyFont="1" applyFill="1" applyBorder="1" applyAlignment="1">
      <alignment vertical="center" wrapText="1"/>
    </xf>
    <xf numFmtId="0" fontId="95" fillId="0" borderId="20" xfId="0" applyFont="1" applyBorder="1" applyAlignment="1">
      <alignment horizontal="center" vertical="center" wrapText="1"/>
    </xf>
    <xf numFmtId="0" fontId="95" fillId="0" borderId="11" xfId="0" applyFont="1" applyBorder="1" applyAlignment="1">
      <alignment horizontal="center" vertical="center" wrapText="1"/>
    </xf>
    <xf numFmtId="9" fontId="95" fillId="0" borderId="20" xfId="0" applyNumberFormat="1" applyFont="1" applyBorder="1" applyAlignment="1">
      <alignment horizontal="center" vertical="center" wrapText="1"/>
    </xf>
    <xf numFmtId="0" fontId="96" fillId="0" borderId="0" xfId="0" applyFont="1" applyAlignment="1">
      <alignment/>
    </xf>
    <xf numFmtId="8" fontId="46" fillId="35" borderId="0" xfId="0" applyNumberFormat="1" applyFont="1" applyFill="1" applyBorder="1" applyAlignment="1">
      <alignment vertical="center" wrapText="1"/>
    </xf>
    <xf numFmtId="165" fontId="46" fillId="35" borderId="0" xfId="0" applyNumberFormat="1" applyFont="1" applyFill="1" applyBorder="1" applyAlignment="1">
      <alignment vertical="center" wrapText="1"/>
    </xf>
    <xf numFmtId="0" fontId="46" fillId="0" borderId="0" xfId="0" applyFont="1" applyFill="1" applyBorder="1" applyAlignment="1">
      <alignment vertical="center" wrapText="1"/>
    </xf>
    <xf numFmtId="165" fontId="46" fillId="0" borderId="0" xfId="0" applyNumberFormat="1" applyFont="1" applyFill="1" applyBorder="1" applyAlignment="1">
      <alignment vertical="center" wrapText="1"/>
    </xf>
    <xf numFmtId="4" fontId="46" fillId="35" borderId="0" xfId="0" applyNumberFormat="1" applyFont="1" applyFill="1" applyBorder="1" applyAlignment="1">
      <alignment vertical="center" wrapText="1"/>
    </xf>
    <xf numFmtId="0" fontId="10" fillId="35" borderId="11" xfId="0" applyFont="1" applyFill="1" applyBorder="1" applyAlignment="1" applyProtection="1">
      <alignment horizontal="left" vertical="center" wrapText="1"/>
      <protection locked="0"/>
    </xf>
    <xf numFmtId="0" fontId="97" fillId="34" borderId="22" xfId="0" applyFont="1" applyFill="1" applyBorder="1" applyAlignment="1">
      <alignment vertical="center" wrapText="1"/>
    </xf>
    <xf numFmtId="0" fontId="98" fillId="0" borderId="0" xfId="0" applyFont="1" applyAlignment="1">
      <alignment horizontal="center" vertical="center" wrapText="1"/>
    </xf>
    <xf numFmtId="0" fontId="98" fillId="0" borderId="0" xfId="0" applyFont="1" applyAlignment="1">
      <alignment horizontal="center" vertical="center"/>
    </xf>
    <xf numFmtId="0" fontId="98" fillId="0" borderId="0" xfId="0" applyFont="1" applyAlignment="1">
      <alignment horizontal="center"/>
    </xf>
    <xf numFmtId="0" fontId="16" fillId="0" borderId="0" xfId="0" applyFont="1" applyBorder="1" applyAlignment="1">
      <alignment horizontal="center" vertical="center" wrapText="1"/>
    </xf>
    <xf numFmtId="0" fontId="8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91" fillId="35" borderId="0" xfId="0" applyFont="1" applyFill="1" applyAlignment="1">
      <alignment horizontal="center" vertical="center" wrapText="1"/>
    </xf>
    <xf numFmtId="0" fontId="25" fillId="0" borderId="0" xfId="0" applyFont="1" applyAlignment="1">
      <alignment horizontal="center" vertical="center" wrapText="1"/>
    </xf>
    <xf numFmtId="0" fontId="25" fillId="35" borderId="0" xfId="0" applyFont="1" applyFill="1" applyAlignment="1">
      <alignment horizontal="center" vertical="center" wrapText="1"/>
    </xf>
    <xf numFmtId="0" fontId="99" fillId="0" borderId="0" xfId="0" applyFont="1" applyAlignment="1">
      <alignment horizontal="center" vertical="center" wrapText="1"/>
    </xf>
    <xf numFmtId="0" fontId="99" fillId="0" borderId="0" xfId="0" applyFont="1" applyAlignment="1">
      <alignment horizontal="center" vertical="center"/>
    </xf>
    <xf numFmtId="0" fontId="91" fillId="0" borderId="0" xfId="0" applyFont="1" applyAlignment="1">
      <alignment horizontal="center" vertical="center" wrapText="1"/>
    </xf>
    <xf numFmtId="0" fontId="18" fillId="35" borderId="0" xfId="0" applyFont="1" applyFill="1" applyBorder="1" applyAlignment="1">
      <alignment horizontal="center" vertical="center" wrapText="1"/>
    </xf>
    <xf numFmtId="0" fontId="79" fillId="33" borderId="11" xfId="0" applyFont="1" applyFill="1" applyBorder="1" applyAlignment="1">
      <alignment horizontal="center" vertical="top" wrapText="1"/>
    </xf>
    <xf numFmtId="0" fontId="100" fillId="34" borderId="22" xfId="0" applyFont="1" applyFill="1" applyBorder="1" applyAlignment="1">
      <alignment vertical="center" wrapText="1"/>
    </xf>
    <xf numFmtId="0" fontId="100" fillId="34" borderId="22" xfId="0" applyFont="1" applyFill="1" applyBorder="1" applyAlignment="1">
      <alignment wrapText="1"/>
    </xf>
    <xf numFmtId="0" fontId="79" fillId="33" borderId="11" xfId="0" applyFont="1" applyFill="1" applyBorder="1" applyAlignment="1">
      <alignment horizontal="center" vertical="center" wrapText="1"/>
    </xf>
    <xf numFmtId="0" fontId="82" fillId="34" borderId="11" xfId="0" applyFont="1" applyFill="1" applyBorder="1" applyAlignment="1">
      <alignment horizontal="left" vertical="center" wrapText="1"/>
    </xf>
    <xf numFmtId="0" fontId="82" fillId="34" borderId="11" xfId="0" applyFont="1" applyFill="1" applyBorder="1" applyAlignment="1">
      <alignment horizontal="left" wrapText="1"/>
    </xf>
    <xf numFmtId="0" fontId="7" fillId="40" borderId="11" xfId="0" applyFont="1" applyFill="1" applyBorder="1" applyAlignment="1">
      <alignment horizontal="right" vertical="center" wrapText="1"/>
    </xf>
    <xf numFmtId="0" fontId="80" fillId="34" borderId="23" xfId="0" applyFont="1" applyFill="1" applyBorder="1" applyAlignment="1">
      <alignment horizontal="center" wrapText="1"/>
    </xf>
    <xf numFmtId="0" fontId="80" fillId="34" borderId="0" xfId="0" applyFont="1" applyFill="1" applyBorder="1" applyAlignment="1">
      <alignment horizontal="center" wrapText="1"/>
    </xf>
    <xf numFmtId="0" fontId="101" fillId="41" borderId="11"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6" xfId="0" applyFont="1" applyFill="1" applyBorder="1" applyAlignment="1">
      <alignment horizontal="center" vertical="top" wrapText="1"/>
    </xf>
    <xf numFmtId="0" fontId="82" fillId="34" borderId="13" xfId="0" applyFont="1" applyFill="1" applyBorder="1" applyAlignment="1">
      <alignment horizontal="left" vertical="center" wrapText="1"/>
    </xf>
    <xf numFmtId="0" fontId="82" fillId="34" borderId="14" xfId="0" applyFont="1" applyFill="1" applyBorder="1" applyAlignment="1">
      <alignment horizontal="left" vertical="center" wrapText="1"/>
    </xf>
    <xf numFmtId="0" fontId="82" fillId="34" borderId="15" xfId="0" applyFont="1" applyFill="1" applyBorder="1" applyAlignment="1">
      <alignment horizontal="left" wrapText="1"/>
    </xf>
    <xf numFmtId="0" fontId="7" fillId="40" borderId="14" xfId="0" applyFont="1" applyFill="1" applyBorder="1" applyAlignment="1">
      <alignment horizontal="right" vertical="center" wrapText="1"/>
    </xf>
    <xf numFmtId="0" fontId="80" fillId="34" borderId="24" xfId="0" applyFont="1" applyFill="1" applyBorder="1" applyAlignment="1">
      <alignment horizontal="center" wrapText="1"/>
    </xf>
    <xf numFmtId="0" fontId="80" fillId="34" borderId="25" xfId="0" applyFont="1" applyFill="1" applyBorder="1" applyAlignment="1">
      <alignment horizontal="center" wrapText="1"/>
    </xf>
    <xf numFmtId="0" fontId="10" fillId="35"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35" borderId="11" xfId="0" applyFont="1" applyFill="1" applyBorder="1" applyAlignment="1" applyProtection="1">
      <alignment horizontal="center" vertical="center" wrapText="1"/>
      <protection locked="0"/>
    </xf>
    <xf numFmtId="0" fontId="101" fillId="35" borderId="11" xfId="0" applyFont="1" applyFill="1" applyBorder="1" applyAlignment="1">
      <alignment horizontal="center" vertical="center" wrapText="1"/>
    </xf>
    <xf numFmtId="0" fontId="86" fillId="35" borderId="0" xfId="0" applyFont="1" applyFill="1" applyBorder="1" applyAlignment="1" applyProtection="1">
      <alignment horizontal="left" vertical="top" wrapText="1"/>
      <protection locked="0"/>
    </xf>
    <xf numFmtId="0" fontId="86" fillId="35" borderId="0" xfId="0" applyFont="1" applyFill="1" applyAlignment="1" applyProtection="1">
      <alignment horizontal="left" vertical="top" wrapText="1"/>
      <protection locked="0"/>
    </xf>
    <xf numFmtId="0" fontId="83" fillId="35" borderId="0" xfId="0" applyFont="1" applyFill="1" applyAlignment="1" applyProtection="1">
      <alignment horizontal="left" vertical="top" wrapText="1"/>
      <protection locked="0"/>
    </xf>
    <xf numFmtId="0" fontId="85" fillId="35" borderId="0" xfId="0" applyFont="1" applyFill="1" applyBorder="1" applyAlignment="1" applyProtection="1">
      <alignment horizontal="center" vertical="center" wrapText="1"/>
      <protection locked="0"/>
    </xf>
    <xf numFmtId="0" fontId="85" fillId="35" borderId="0" xfId="0" applyFont="1" applyFill="1" applyAlignment="1" applyProtection="1">
      <alignment horizontal="center" vertical="center" wrapText="1"/>
      <protection locked="0"/>
    </xf>
    <xf numFmtId="0" fontId="101" fillId="41" borderId="12" xfId="0" applyFont="1" applyFill="1" applyBorder="1" applyAlignment="1">
      <alignment horizontal="center" vertical="center" wrapText="1"/>
    </xf>
    <xf numFmtId="0" fontId="85" fillId="35" borderId="0" xfId="0" applyFont="1" applyFill="1" applyBorder="1" applyAlignment="1" applyProtection="1">
      <alignment horizontal="left" vertical="top" wrapText="1"/>
      <protection locked="0"/>
    </xf>
    <xf numFmtId="0" fontId="85" fillId="35" borderId="0" xfId="0" applyFont="1" applyFill="1" applyAlignment="1" applyProtection="1">
      <alignment horizontal="left" vertical="top" wrapText="1"/>
      <protection locked="0"/>
    </xf>
    <xf numFmtId="0" fontId="84" fillId="35" borderId="0" xfId="0" applyFont="1" applyFill="1" applyAlignment="1" applyProtection="1">
      <alignment horizontal="left" vertical="top" wrapText="1"/>
      <protection locked="0"/>
    </xf>
    <xf numFmtId="0" fontId="10" fillId="0" borderId="26"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center" vertical="center" wrapText="1"/>
      <protection locked="0"/>
    </xf>
    <xf numFmtId="0" fontId="21" fillId="0" borderId="0" xfId="0" applyFont="1" applyBorder="1" applyAlignment="1">
      <alignment horizontal="center" vertical="center"/>
    </xf>
    <xf numFmtId="0" fontId="46" fillId="35" borderId="0" xfId="0" applyFont="1" applyFill="1" applyBorder="1" applyAlignment="1">
      <alignment horizontal="center" vertical="center" wrapText="1"/>
    </xf>
    <xf numFmtId="0" fontId="101" fillId="41" borderId="11" xfId="0" applyFont="1" applyFill="1" applyBorder="1" applyAlignment="1">
      <alignment horizontal="center" wrapText="1"/>
    </xf>
    <xf numFmtId="0" fontId="82" fillId="34" borderId="27" xfId="0" applyFont="1" applyFill="1" applyBorder="1" applyAlignment="1">
      <alignment horizontal="left" wrapText="1"/>
    </xf>
    <xf numFmtId="0" fontId="82" fillId="34" borderId="28" xfId="0" applyFont="1" applyFill="1" applyBorder="1" applyAlignment="1">
      <alignment horizontal="left" wrapText="1"/>
    </xf>
    <xf numFmtId="0" fontId="82" fillId="34" borderId="18" xfId="0" applyFont="1" applyFill="1" applyBorder="1" applyAlignment="1">
      <alignment horizontal="left" wrapText="1"/>
    </xf>
    <xf numFmtId="0" fontId="7" fillId="40" borderId="11" xfId="0" applyFont="1" applyFill="1" applyBorder="1" applyAlignment="1">
      <alignment horizontal="right" wrapText="1"/>
    </xf>
    <xf numFmtId="0" fontId="10" fillId="0" borderId="17"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82" fillId="34" borderId="27" xfId="0" applyFont="1" applyFill="1" applyBorder="1" applyAlignment="1">
      <alignment horizontal="left" vertical="center" wrapText="1"/>
    </xf>
    <xf numFmtId="0" fontId="82" fillId="34" borderId="28"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5" xfId="0" applyFont="1" applyFill="1" applyBorder="1" applyAlignment="1">
      <alignment horizontal="left" vertical="center" wrapText="1"/>
    </xf>
    <xf numFmtId="0" fontId="7" fillId="40" borderId="25" xfId="0" applyFont="1" applyFill="1" applyBorder="1" applyAlignment="1">
      <alignment horizontal="right" vertical="center" wrapText="1"/>
    </xf>
    <xf numFmtId="0" fontId="82" fillId="34" borderId="24" xfId="0" applyFont="1" applyFill="1" applyBorder="1" applyAlignment="1">
      <alignment horizontal="left" vertical="center" wrapText="1"/>
    </xf>
    <xf numFmtId="0" fontId="82" fillId="34" borderId="25" xfId="0" applyFont="1" applyFill="1" applyBorder="1" applyAlignment="1">
      <alignment horizontal="left" vertical="center" wrapText="1"/>
    </xf>
    <xf numFmtId="0" fontId="82" fillId="34" borderId="29" xfId="0" applyFont="1" applyFill="1" applyBorder="1" applyAlignment="1">
      <alignment horizontal="left" vertical="center" wrapText="1"/>
    </xf>
    <xf numFmtId="0" fontId="94" fillId="35" borderId="0" xfId="41" applyFont="1" applyFill="1" applyBorder="1" applyAlignment="1" applyProtection="1">
      <alignment horizontal="left" vertical="top" wrapText="1"/>
      <protection locked="0"/>
    </xf>
    <xf numFmtId="0" fontId="94" fillId="35" borderId="0" xfId="41" applyFont="1" applyFill="1" applyAlignment="1" applyProtection="1">
      <alignment horizontal="left" vertical="top" wrapText="1"/>
      <protection locked="0"/>
    </xf>
    <xf numFmtId="0" fontId="84" fillId="35" borderId="0" xfId="41" applyFont="1" applyFill="1" applyAlignment="1" applyProtection="1">
      <alignment horizontal="left" vertical="top" wrapText="1"/>
      <protection locked="0"/>
    </xf>
    <xf numFmtId="0" fontId="94" fillId="35" borderId="0" xfId="41" applyFont="1" applyFill="1" applyBorder="1" applyAlignment="1" applyProtection="1">
      <alignment horizontal="center" vertical="center" wrapText="1"/>
      <protection locked="0"/>
    </xf>
    <xf numFmtId="0" fontId="94" fillId="35" borderId="0" xfId="41" applyFont="1" applyFill="1" applyAlignment="1" applyProtection="1">
      <alignment horizontal="center" vertical="center" wrapText="1"/>
      <protection locked="0"/>
    </xf>
    <xf numFmtId="0" fontId="94" fillId="35" borderId="0" xfId="41" applyFont="1" applyFill="1" applyBorder="1" applyAlignment="1" applyProtection="1">
      <alignment horizontal="center" vertical="top" wrapText="1"/>
      <protection locked="0"/>
    </xf>
    <xf numFmtId="0" fontId="82" fillId="35" borderId="11" xfId="0" applyFont="1" applyFill="1" applyBorder="1" applyAlignment="1">
      <alignment horizontal="left" vertical="center" wrapText="1"/>
    </xf>
    <xf numFmtId="0" fontId="82" fillId="35" borderId="11" xfId="0" applyFont="1" applyFill="1" applyBorder="1" applyAlignment="1">
      <alignment horizontal="left" wrapText="1"/>
    </xf>
    <xf numFmtId="0" fontId="85" fillId="35" borderId="0" xfId="0" applyFont="1" applyFill="1" applyBorder="1" applyAlignment="1" applyProtection="1">
      <alignment horizontal="center" vertical="top" wrapText="1"/>
      <protection locked="0"/>
    </xf>
    <xf numFmtId="0" fontId="86" fillId="35" borderId="0" xfId="0" applyFont="1" applyFill="1" applyBorder="1" applyAlignment="1" applyProtection="1">
      <alignment horizontal="center" vertical="center" wrapText="1"/>
      <protection locked="0"/>
    </xf>
    <xf numFmtId="0" fontId="86" fillId="35" borderId="0" xfId="0" applyFont="1" applyFill="1" applyAlignment="1" applyProtection="1">
      <alignment horizontal="center" vertical="center" wrapText="1"/>
      <protection locked="0"/>
    </xf>
    <xf numFmtId="0" fontId="102" fillId="35" borderId="0" xfId="0" applyFont="1" applyFill="1" applyBorder="1" applyAlignment="1" applyProtection="1">
      <alignment horizontal="left" vertical="top" wrapText="1"/>
      <protection locked="0"/>
    </xf>
    <xf numFmtId="0" fontId="102" fillId="35" borderId="0" xfId="0" applyFont="1" applyFill="1" applyAlignment="1" applyProtection="1">
      <alignment horizontal="left" vertical="top" wrapText="1"/>
      <protection locked="0"/>
    </xf>
    <xf numFmtId="0" fontId="80" fillId="34" borderId="24" xfId="0" applyFont="1" applyFill="1" applyBorder="1" applyAlignment="1">
      <alignment horizontal="center" vertical="center" wrapText="1"/>
    </xf>
    <xf numFmtId="0" fontId="80" fillId="34" borderId="25" xfId="0" applyFont="1" applyFill="1" applyBorder="1" applyAlignment="1">
      <alignment horizontal="center" vertical="center" wrapText="1"/>
    </xf>
    <xf numFmtId="0" fontId="10" fillId="35" borderId="17" xfId="0" applyFont="1" applyFill="1" applyBorder="1" applyAlignment="1" applyProtection="1">
      <alignment horizontal="left" vertical="center" wrapText="1"/>
      <protection locked="0"/>
    </xf>
    <xf numFmtId="0" fontId="10" fillId="35" borderId="12" xfId="0" applyFont="1" applyFill="1" applyBorder="1" applyAlignment="1" applyProtection="1">
      <alignment horizontal="left" vertical="center" wrapText="1"/>
      <protection locked="0"/>
    </xf>
    <xf numFmtId="0" fontId="10" fillId="35" borderId="17" xfId="0" applyFont="1" applyFill="1" applyBorder="1" applyAlignment="1" applyProtection="1">
      <alignment horizontal="center" vertical="center" wrapText="1"/>
      <protection locked="0"/>
    </xf>
    <xf numFmtId="0" fontId="10" fillId="35" borderId="12" xfId="0" applyFont="1" applyFill="1" applyBorder="1" applyAlignment="1" applyProtection="1">
      <alignment horizontal="center" vertical="center" wrapText="1"/>
      <protection locked="0"/>
    </xf>
    <xf numFmtId="0" fontId="0" fillId="35" borderId="0" xfId="0" applyFill="1" applyAlignment="1">
      <alignment horizontal="center"/>
    </xf>
    <xf numFmtId="0" fontId="10" fillId="35" borderId="26" xfId="0" applyFont="1" applyFill="1" applyBorder="1" applyAlignment="1" applyProtection="1">
      <alignment horizontal="left" vertical="center" wrapText="1"/>
      <protection locked="0"/>
    </xf>
    <xf numFmtId="0" fontId="84" fillId="0" borderId="11" xfId="0" applyFont="1" applyFill="1" applyBorder="1" applyAlignment="1">
      <alignment horizontal="left" vertical="center" wrapText="1"/>
    </xf>
    <xf numFmtId="0" fontId="95" fillId="0" borderId="20" xfId="0" applyFont="1" applyBorder="1" applyAlignment="1">
      <alignment horizontal="center" vertical="center" wrapText="1"/>
    </xf>
    <xf numFmtId="0" fontId="95" fillId="0" borderId="11" xfId="0" applyFont="1" applyBorder="1" applyAlignment="1">
      <alignment horizontal="center" vertical="center" wrapText="1"/>
    </xf>
    <xf numFmtId="0" fontId="95" fillId="0" borderId="21" xfId="0" applyFont="1" applyBorder="1" applyAlignment="1">
      <alignment horizontal="center" vertical="center" wrapText="1"/>
    </xf>
    <xf numFmtId="0" fontId="95" fillId="0" borderId="30" xfId="0" applyFont="1" applyBorder="1" applyAlignment="1">
      <alignment horizontal="center" vertical="center" wrapText="1"/>
    </xf>
    <xf numFmtId="0" fontId="95" fillId="0" borderId="31" xfId="0" applyFont="1" applyBorder="1" applyAlignment="1">
      <alignment horizontal="center" vertical="center" wrapText="1"/>
    </xf>
    <xf numFmtId="0" fontId="95" fillId="0" borderId="32" xfId="0" applyFont="1" applyBorder="1" applyAlignment="1">
      <alignment horizontal="center" vertical="center" wrapText="1"/>
    </xf>
    <xf numFmtId="0" fontId="95" fillId="0" borderId="11"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20" xfId="0" applyFont="1" applyBorder="1" applyAlignment="1">
      <alignment vertical="center" wrapText="1"/>
    </xf>
    <xf numFmtId="0" fontId="95" fillId="0" borderId="11" xfId="0" applyFont="1" applyBorder="1" applyAlignment="1">
      <alignment vertical="center" wrapText="1"/>
    </xf>
    <xf numFmtId="0" fontId="95" fillId="0" borderId="21" xfId="0" applyFont="1" applyBorder="1" applyAlignment="1">
      <alignment vertical="center" wrapText="1"/>
    </xf>
    <xf numFmtId="0" fontId="95" fillId="0" borderId="20" xfId="0" applyFont="1" applyFill="1" applyBorder="1" applyAlignment="1">
      <alignment horizontal="center" vertical="center" wrapText="1"/>
    </xf>
    <xf numFmtId="0" fontId="103" fillId="0" borderId="20"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103" fillId="0" borderId="21" xfId="0" applyFont="1" applyFill="1" applyBorder="1" applyAlignment="1">
      <alignment horizontal="center" vertical="center" wrapText="1"/>
    </xf>
    <xf numFmtId="9" fontId="95" fillId="0" borderId="11" xfId="0" applyNumberFormat="1" applyFont="1" applyBorder="1" applyAlignment="1">
      <alignment horizontal="center" vertical="center" wrapText="1"/>
    </xf>
    <xf numFmtId="0" fontId="95" fillId="0" borderId="20" xfId="0" applyFont="1" applyBorder="1" applyAlignment="1">
      <alignment horizontal="center" vertical="top" wrapText="1"/>
    </xf>
    <xf numFmtId="0" fontId="95" fillId="0" borderId="11" xfId="0" applyFont="1" applyBorder="1" applyAlignment="1">
      <alignment horizontal="center" vertical="top" wrapText="1"/>
    </xf>
    <xf numFmtId="0" fontId="79" fillId="33" borderId="0" xfId="0" applyFont="1" applyFill="1" applyAlignment="1">
      <alignment horizontal="center" vertical="center" wrapText="1"/>
    </xf>
    <xf numFmtId="0" fontId="79" fillId="33" borderId="0" xfId="0" applyFont="1" applyFill="1" applyBorder="1" applyAlignment="1">
      <alignment horizontal="center" vertical="center" wrapText="1"/>
    </xf>
    <xf numFmtId="0" fontId="104" fillId="34" borderId="33" xfId="0" applyFont="1" applyFill="1" applyBorder="1" applyAlignment="1">
      <alignment horizontal="center" vertical="center" wrapText="1"/>
    </xf>
    <xf numFmtId="0" fontId="79" fillId="33" borderId="34"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9" fillId="33" borderId="36" xfId="0" applyFont="1" applyFill="1" applyBorder="1" applyAlignment="1">
      <alignment horizontal="center" vertical="center" wrapText="1"/>
    </xf>
    <xf numFmtId="0" fontId="8" fillId="34" borderId="20" xfId="0" applyFont="1" applyFill="1" applyBorder="1" applyAlignment="1">
      <alignment horizontal="left" vertical="center" wrapText="1"/>
    </xf>
    <xf numFmtId="0" fontId="95" fillId="34" borderId="11" xfId="0" applyFont="1" applyFill="1" applyBorder="1" applyAlignment="1">
      <alignment horizontal="left" vertical="center" wrapText="1"/>
    </xf>
    <xf numFmtId="0" fontId="95" fillId="34" borderId="20"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43" fillId="34" borderId="11" xfId="0" applyFont="1" applyFill="1" applyBorder="1" applyAlignment="1">
      <alignment horizontal="left" vertical="center" wrapText="1"/>
    </xf>
    <xf numFmtId="0" fontId="43" fillId="34" borderId="21" xfId="0" applyFont="1" applyFill="1" applyBorder="1" applyAlignment="1">
      <alignment horizontal="left" vertical="center" wrapText="1"/>
    </xf>
    <xf numFmtId="0" fontId="95" fillId="0" borderId="20" xfId="0" applyFont="1" applyBorder="1" applyAlignment="1">
      <alignment horizontal="left" vertical="center" wrapText="1"/>
    </xf>
    <xf numFmtId="0" fontId="95" fillId="0" borderId="11" xfId="0" applyFont="1" applyBorder="1" applyAlignment="1">
      <alignment horizontal="left" vertical="center" wrapText="1"/>
    </xf>
    <xf numFmtId="0" fontId="95" fillId="0" borderId="21" xfId="0" applyFont="1" applyBorder="1" applyAlignment="1">
      <alignment horizontal="left" vertical="center" wrapText="1"/>
    </xf>
    <xf numFmtId="0" fontId="95" fillId="35" borderId="20" xfId="0" applyFont="1" applyFill="1" applyBorder="1" applyAlignment="1">
      <alignment horizontal="center" vertical="center" wrapText="1"/>
    </xf>
    <xf numFmtId="0" fontId="95" fillId="35" borderId="11" xfId="0" applyFont="1" applyFill="1" applyBorder="1" applyAlignment="1">
      <alignment horizontal="center" vertical="center" wrapText="1"/>
    </xf>
    <xf numFmtId="8" fontId="95" fillId="35" borderId="11" xfId="0" applyNumberFormat="1" applyFont="1" applyFill="1" applyBorder="1" applyAlignment="1">
      <alignment horizontal="center" vertical="center" wrapText="1"/>
    </xf>
    <xf numFmtId="0" fontId="95" fillId="35" borderId="21" xfId="0" applyFont="1" applyFill="1" applyBorder="1" applyAlignment="1">
      <alignment horizontal="center" vertical="center" wrapText="1"/>
    </xf>
    <xf numFmtId="0" fontId="6" fillId="0" borderId="20" xfId="0" applyFont="1" applyBorder="1" applyAlignment="1">
      <alignment horizontal="left" vertical="center" wrapText="1"/>
    </xf>
    <xf numFmtId="0" fontId="95" fillId="0" borderId="30" xfId="0" applyFont="1" applyBorder="1" applyAlignment="1">
      <alignment horizontal="left" vertical="center" wrapText="1"/>
    </xf>
    <xf numFmtId="0" fontId="95" fillId="0" borderId="31" xfId="0" applyFont="1" applyBorder="1" applyAlignment="1">
      <alignment horizontal="left" vertical="center" wrapText="1"/>
    </xf>
    <xf numFmtId="0" fontId="95" fillId="0" borderId="32" xfId="0" applyFont="1" applyBorder="1" applyAlignment="1">
      <alignment horizontal="left" vertical="center" wrapText="1"/>
    </xf>
    <xf numFmtId="0" fontId="79" fillId="33" borderId="37" xfId="0" applyFont="1" applyFill="1" applyBorder="1" applyAlignment="1">
      <alignment horizontal="center" vertical="center" wrapText="1"/>
    </xf>
    <xf numFmtId="0" fontId="79" fillId="33" borderId="12" xfId="0" applyFont="1" applyFill="1" applyBorder="1" applyAlignment="1">
      <alignment horizontal="center" vertical="center" wrapText="1"/>
    </xf>
    <xf numFmtId="0" fontId="79" fillId="33" borderId="3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91">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19</xdr:row>
      <xdr:rowOff>1790700</xdr:rowOff>
    </xdr:from>
    <xdr:to>
      <xdr:col>2</xdr:col>
      <xdr:colOff>2009775</xdr:colOff>
      <xdr:row>19</xdr:row>
      <xdr:rowOff>1914525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600825" y="7372350"/>
          <a:ext cx="197167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14</xdr:row>
      <xdr:rowOff>0</xdr:rowOff>
    </xdr:from>
    <xdr:ext cx="2581275" cy="266700"/>
    <xdr:sp fLocksText="0">
      <xdr:nvSpPr>
        <xdr:cNvPr id="1" name="1 CuadroTexto"/>
        <xdr:cNvSpPr txBox="1">
          <a:spLocks noChangeArrowheads="1"/>
        </xdr:cNvSpPr>
      </xdr:nvSpPr>
      <xdr:spPr>
        <a:xfrm>
          <a:off x="8610600" y="3171825"/>
          <a:ext cx="2581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18</xdr:row>
      <xdr:rowOff>0</xdr:rowOff>
    </xdr:from>
    <xdr:ext cx="2581275" cy="276225"/>
    <xdr:sp fLocksText="0">
      <xdr:nvSpPr>
        <xdr:cNvPr id="2" name="2 CuadroTexto"/>
        <xdr:cNvSpPr txBox="1">
          <a:spLocks noChangeArrowheads="1"/>
        </xdr:cNvSpPr>
      </xdr:nvSpPr>
      <xdr:spPr>
        <a:xfrm>
          <a:off x="8610600" y="7620000"/>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2581275" cy="276225"/>
    <xdr:sp fLocksText="0">
      <xdr:nvSpPr>
        <xdr:cNvPr id="3" name="3 CuadroTexto"/>
        <xdr:cNvSpPr txBox="1">
          <a:spLocks noChangeArrowheads="1"/>
        </xdr:cNvSpPr>
      </xdr:nvSpPr>
      <xdr:spPr>
        <a:xfrm>
          <a:off x="8610600" y="19450050"/>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ulina.vallejos\AppData\Local\Microsoft\Windows\INetCache\Content.Outlook\8PV4B5WN\Ejecuti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dades Administrativas 2016"/>
      <sheetName val="Carátula INAI"/>
      <sheetName val="E2DGAI"/>
      <sheetName val="E2DGGIE"/>
      <sheetName val="E2DGC"/>
      <sheetName val="E2DGPVS"/>
      <sheetName val="E3DGTI"/>
      <sheetName val="Catálogos"/>
    </sheetNames>
    <sheetDataSet>
      <sheetData sheetId="0">
        <row r="2">
          <cell r="E2" t="str">
            <v>Descripción Unidad Administrativa</v>
          </cell>
          <cell r="F2" t="str">
            <v>PP Descripción</v>
          </cell>
        </row>
        <row r="3">
          <cell r="E3" t="str">
            <v>500- Contraloría</v>
          </cell>
          <cell r="F3" t="str">
            <v>O001 - Actividades de apoyo a la función pública y buen gobierno</v>
          </cell>
          <cell r="G3" t="str">
            <v>Actividades de apoyo a la función pública y buen gobierno</v>
          </cell>
          <cell r="H3" t="str">
            <v>Impulsar el desempeño organizacional y promover un modelo institucional de servicio público orientado a resultados con un enfoque de derechos humanos y perspectiva de género.</v>
          </cell>
        </row>
        <row r="4">
          <cell r="E4" t="str">
            <v>210- Dirección General de Administración</v>
          </cell>
          <cell r="F4" t="str">
            <v>M001 - Actividades de apoyo administrativo</v>
          </cell>
          <cell r="G4" t="str">
            <v>Actividades de apoyo administrativo</v>
          </cell>
          <cell r="H4" t="str">
            <v>Impulsar el desempeño organizacional y promover un modelo institucional de servicio público orientado a resultados con un enfoque de derechos humanos y perspectiva de género.</v>
          </cell>
        </row>
        <row r="5">
          <cell r="E5" t="str">
            <v>220- Dirección General de Asuntos Internacionales</v>
          </cell>
          <cell r="F5" t="str">
            <v>E002 - Promover el pleno ejercicio de los derechos de acceso a la información pública y de protección de datos personales.</v>
          </cell>
          <cell r="G5" t="str">
            <v>Promover el pleno ejercicio de los derechos de acceso a la información pública y de protección de datos personales.</v>
          </cell>
          <cell r="H5" t="str">
            <v>Promover el pleno ejercicio de los derechos de acceso a la información pública y de protección de datos personales, así como la transparencia y apertura de las instituciones públicas.</v>
          </cell>
        </row>
        <row r="6">
          <cell r="E6" t="str">
            <v>160- Dirección General de Asuntos Jurídicos</v>
          </cell>
          <cell r="F6" t="str">
            <v>E004 - Desempeño organizacional y modelo institucional orientado a resultados con enfoque de derechos humanos y perspectiva de género.</v>
          </cell>
          <cell r="G6" t="str">
            <v>Desempeño organizacional y modelo institucional orientado a resultados con enfoque de derechos humanos y perspectiva de género.</v>
          </cell>
          <cell r="H6" t="str">
            <v>Impulsar el desempeño organizacional y promover un modelo institucional de servicio público orientado a resultados con un enfoque de derechos humanos y perspectiva de género.</v>
          </cell>
        </row>
        <row r="7">
          <cell r="E7" t="str">
            <v>710- Dirección General de Atención al Pleno</v>
          </cell>
          <cell r="F7" t="str">
            <v>E001 - Garantizar el óptimo cumplimiento de los derechos de acceso a la información pública y la protección de datos personales.</v>
          </cell>
          <cell r="G7" t="str">
            <v>Garantizar el óptimo cumplimiento de los derechos de acceso a la información pública y la protección de datos personales.</v>
          </cell>
          <cell r="H7" t="str">
            <v>Garantizar el óptimo cumplimiento de los derechos de acceso a la información pública y la protección de datos personales.</v>
          </cell>
        </row>
        <row r="8">
          <cell r="E8" t="str">
            <v>250- Dirección General de Capacitación</v>
          </cell>
          <cell r="F8" t="str">
            <v>E002 - Promover el pleno ejercicio de los derechos de acceso a la información pública y de protección de datos personales.</v>
          </cell>
          <cell r="G8" t="str">
            <v>Promover el pleno ejercicio de los derechos de acceso a la información pública y de protección de datos personales.</v>
          </cell>
          <cell r="H8" t="str">
            <v>Promover el pleno ejercicio de los derechos de acceso a la información pública y de protección de datos personales, así como la transparencia y apertura de las instituciones públicas.</v>
          </cell>
        </row>
        <row r="9">
          <cell r="E9" t="str">
            <v>170- Dirección General de Comunicación Social y Difusión</v>
          </cell>
          <cell r="F9" t="str">
            <v>E004 - Desempeño organizacional y modelo institucional orientado a resultados con enfoque de derechos humanos y perspectiva de género.</v>
          </cell>
          <cell r="G9" t="str">
            <v>Desempeño organizacional y modelo institucional orientado a resultados con enfoque de derechos humanos y perspectiva de género.</v>
          </cell>
          <cell r="H9" t="str">
            <v>Impulsar el desempeño organizacional y promover un modelo institucional de servicio público orientado a resultados con un enfoque de derechos humanos y perspectiva de género.</v>
          </cell>
        </row>
        <row r="10">
          <cell r="E10" t="str">
            <v>720- Dirección General de Cumplimientos y Responsabilidades</v>
          </cell>
          <cell r="F10" t="str">
            <v>E001 - Garantizar el óptimo cumplimiento de los derechos de acceso a la información pública y la protección de datos personales.</v>
          </cell>
          <cell r="G10" t="str">
            <v>Garantizar el óptimo cumplimiento de los derechos de acceso a la información pública y la protección de datos personales.</v>
          </cell>
          <cell r="H10" t="str">
            <v>Garantizar el óptimo cumplimiento de los derechos de acceso a la información pública y la protección de datos personales.</v>
          </cell>
        </row>
        <row r="11">
          <cell r="E11" t="str">
            <v>340- Dirección General de Enlace con Autoridades Laborales, Sindicatos, Personas Físicas y Morales</v>
          </cell>
          <cell r="F11" t="str">
            <v>E002 - Promover el pleno ejercicio de los derechos de acceso a la información pública y de protección de datos personales.</v>
          </cell>
          <cell r="G11" t="str">
            <v>Promover el pleno ejercicio de los derechos de acceso a la información pública y de protección de datos personales.</v>
          </cell>
          <cell r="H11" t="str">
            <v>Promover el pleno ejercicio de los derechos de acceso a la información pública y de protección de datos personales, así como la transparencia y apertura de las instituciones públicas.</v>
          </cell>
        </row>
        <row r="12">
          <cell r="E12" t="str">
            <v>350- Dirección General de Enlace con Organismos Electorales y Partidos Políticos</v>
          </cell>
          <cell r="F12" t="str">
            <v>E002 - Promover el pleno ejercicio de los derechos de acceso a la información pública y de protección de datos personales.</v>
          </cell>
          <cell r="G12" t="str">
            <v>Promover el pleno ejercicio de los derechos de acceso a la información pública y de protección de datos personales.</v>
          </cell>
          <cell r="H12" t="str">
            <v>Promover el pleno ejercicio de los derechos de acceso a la información pública y de protección de datos personales, así como la transparencia y apertura de las instituciones públicas.</v>
          </cell>
        </row>
        <row r="13">
          <cell r="E13" t="str">
            <v>360- Dirección General de Enlace con Organismos Públicos Autónomos, Empresas Paraestatales, Entidades Financieras, Fondos y Fideicomisos</v>
          </cell>
          <cell r="F13" t="str">
            <v>E002 - Promover el pleno ejercicio de los derechos de acceso a la información pública y de protección de datos personales.</v>
          </cell>
          <cell r="G13" t="str">
            <v>Promover el pleno ejercicio de los derechos de acceso a la información pública y de protección de datos personales.</v>
          </cell>
          <cell r="H13" t="str">
            <v>Promover el pleno ejercicio de los derechos de acceso a la información pública y de protección de datos personales, así como la transparencia y apertura de las instituciones públicas.</v>
          </cell>
        </row>
        <row r="14">
          <cell r="E14" t="str">
            <v>370- Dirección General de Enlace con Sujetos de los Poderes Legislativo y Judicial</v>
          </cell>
          <cell r="F14" t="str">
            <v>E002 - Promover el pleno ejercicio de los derechos de acceso a la información pública y de protección de datos personales.</v>
          </cell>
          <cell r="G14" t="str">
            <v>Promover el pleno ejercicio de los derechos de acceso a la información pública y de protección de datos personales.</v>
          </cell>
          <cell r="H14" t="str">
            <v>Promover el pleno ejercicio de los derechos de acceso a la información pública y de protección de datos personales, así como la transparencia y apertura de las instituciones públicas.</v>
          </cell>
        </row>
        <row r="15">
          <cell r="E15" t="str">
            <v>380- Dirección General de Enlace con Sujetos Obligados de la Administración Pública Centralizada</v>
          </cell>
          <cell r="F15" t="str">
            <v>E002 - Promover el pleno ejercicio de los derechos de acceso a la información pública y de protección de datos personales.</v>
          </cell>
          <cell r="G15" t="str">
            <v>Promover el pleno ejercicio de los derechos de acceso a la información pública y de protección de datos personales.</v>
          </cell>
          <cell r="H15" t="str">
            <v>Promover el pleno ejercicio de los derechos de acceso a la información pública y de protección de datos personales, así como la transparencia y apertura de las instituciones públicas.</v>
          </cell>
        </row>
        <row r="16">
          <cell r="E16" t="str">
            <v>320- Dirección General de Evaluación </v>
          </cell>
          <cell r="F16" t="str">
            <v>E001 - Garantizar el óptimo cumplimiento de los derechos de acceso a la información pública y la protección de datos personales.</v>
          </cell>
          <cell r="G16" t="str">
            <v>Garantizar el óptimo cumplimiento de los derechos de acceso a la información pública y la protección de datos personales.</v>
          </cell>
          <cell r="H16" t="str">
            <v>Garantizar el óptimo cumplimiento de los derechos de acceso a la información pública y la protección de datos personales.</v>
          </cell>
        </row>
        <row r="17">
          <cell r="E17" t="str">
            <v>240- Dirección General de Gestión de Información y Estudios</v>
          </cell>
          <cell r="F17" t="str">
            <v>E002 - Promover el pleno ejercicio de los derechos de acceso a la información pública y de protección de datos personales.</v>
          </cell>
          <cell r="G17" t="str">
            <v>Promover el pleno ejercicio de los derechos de acceso a la información pública y de protección de datos personales.</v>
          </cell>
          <cell r="H17" t="str">
            <v>Promover el pleno ejercicio de los derechos de acceso a la información pública y de protección de datos personales, así como la transparencia y apertura de las instituciones públicas.</v>
          </cell>
        </row>
        <row r="18">
          <cell r="E18" t="str">
            <v>330- Dirección General de Gobierno Abierto y Transparencia</v>
          </cell>
          <cell r="F18" t="str">
            <v>E002 - Promover el pleno ejercicio de los derechos de acceso a la información pública y de protección de datos personales.</v>
          </cell>
          <cell r="G18" t="str">
            <v>Promover el pleno ejercicio de los derechos de acceso a la información pública y de protección de datos personales.</v>
          </cell>
          <cell r="H18" t="str">
            <v>Promover el pleno ejercicio de los derechos de acceso a la información pública y de protección de datos personales, así como la transparencia y apertura de las instituciones públicas.</v>
          </cell>
        </row>
        <row r="19">
          <cell r="E19" t="str">
            <v>420- Dirección General de Investigación y Verificación</v>
          </cell>
          <cell r="F19" t="str">
            <v>E001 - Garantizar el óptimo cumplimiento de los derechos de acceso a la información pública y la protección de datos personales.</v>
          </cell>
          <cell r="G19" t="str">
            <v>Garantizar el óptimo cumplimiento de los derechos de acceso a la información pública y la protección de datos personales.</v>
          </cell>
          <cell r="H19" t="str">
            <v>Garantizar el óptimo cumplimiento de los derechos de acceso a la información pública y la protección de datos personales.</v>
          </cell>
        </row>
        <row r="20">
          <cell r="E20" t="str">
            <v>410- Dirección General de Normatividad y Consulta</v>
          </cell>
          <cell r="F20" t="str">
            <v>E001 - Garantizar el óptimo cumplimiento de los derechos de acceso a la información pública y la protección de datos personales.</v>
          </cell>
          <cell r="G20" t="str">
            <v>Garantizar el óptimo cumplimiento de los derechos de acceso a la información pública y la protección de datos personales.</v>
          </cell>
          <cell r="H20" t="str">
            <v>Garantizar el óptimo cumplimiento de los derechos de acceso a la información pública y la protección de datos personales.</v>
          </cell>
        </row>
        <row r="21">
          <cell r="E21" t="str">
            <v>180- Dirección General de Planeación y Desempeño Institucional</v>
          </cell>
          <cell r="F21" t="str">
            <v>E004 - Desempeño organizacional y modelo institucional orientado a resultados con enfoque de derechos humanos y perspectiva de género.</v>
          </cell>
          <cell r="G21" t="str">
            <v>Desempeño organizacional y modelo institucional orientado a resultados con enfoque de derechos humanos y perspectiva de género.</v>
          </cell>
          <cell r="H21" t="str">
            <v>Impulsar el desempeño organizacional y promover un modelo institucional de servicio público orientado a resultados con un enfoque de derechos humanos y perspectiva de género.</v>
          </cell>
        </row>
        <row r="22">
          <cell r="E22" t="str">
            <v>310- Dirección General de Políticas de Acceso</v>
          </cell>
          <cell r="F22" t="str">
            <v>E003 - Coordinar el Sistema Nacional de Transparencia, Acceso a la Información y de Protección de Datos Personales.</v>
          </cell>
          <cell r="G22" t="str">
            <v>Coordinar el Sistema Nacional de Transparencia, Acceso a la Información y de Protección de Datos Personales.</v>
          </cell>
          <cell r="H22" t="str">
            <v>Coordinar el Sistema Nacional de Transparencia y de Protección de Datos Personales, para que los órganos garantes establezcan, apliquen y evalúen acciones de acceso a la información pública,  protección y debido tratamiento de datos personales.</v>
          </cell>
        </row>
        <row r="23">
          <cell r="E23" t="str">
            <v>440- Dirección General de Prevención y Autorregulación</v>
          </cell>
          <cell r="F23" t="str">
            <v>E002 - Promover el pleno ejercicio de los derechos de acceso a la información pública y de protección de datos personales.</v>
          </cell>
          <cell r="G23" t="str">
            <v>Promover el pleno ejercicio de los derechos de acceso a la información pública y de protección de datos personales.</v>
          </cell>
          <cell r="H23" t="str">
            <v>Promover el pleno ejercicio de los derechos de acceso a la información pública y de protección de datos personales, así como la transparencia y apertura de las instituciones públicas.</v>
          </cell>
        </row>
        <row r="24">
          <cell r="E24" t="str">
            <v>260- Dirección General de Promoción y de Vinculación con la Sociedad</v>
          </cell>
          <cell r="F24" t="str">
            <v>E002 - Promover el pleno ejercicio de los derechos de acceso a la información pública y de protección de datos personales.</v>
          </cell>
          <cell r="G24" t="str">
            <v>Promover el pleno ejercicio de los derechos de acceso a la información pública y de protección de datos personales.</v>
          </cell>
          <cell r="H24" t="str">
            <v>Promover el pleno ejercicio de los derechos de acceso a la información pública y de protección de datos personales, así como la transparencia y apertura de las instituciones públicas.</v>
          </cell>
        </row>
        <row r="25">
          <cell r="E25" t="str">
            <v>430- Dirección General de Protección de Derechos y Sanción</v>
          </cell>
          <cell r="F25" t="str">
            <v>E001 - Garantizar el óptimo cumplimiento de los derechos de acceso a la información pública y la protección de datos personales.</v>
          </cell>
          <cell r="G25" t="str">
            <v>Garantizar el óptimo cumplimiento de los derechos de acceso a la información pública y la protección de datos personales.</v>
          </cell>
          <cell r="H25" t="str">
            <v>Garantizar el óptimo cumplimiento de los derechos de acceso a la información pública y la protección de datos personales.</v>
          </cell>
        </row>
        <row r="26">
          <cell r="E26" t="str">
            <v>230- Dirección General de Tecnologías de la Información</v>
          </cell>
          <cell r="F26" t="str">
            <v>E003 - Coordinar el Sistema Nacional de Transparencia, Acceso a la Información y de Protección de Datos Personales.</v>
          </cell>
          <cell r="G26" t="str">
            <v>Coordinar el Sistema Nacional de Transparencia, Acceso a la Información y de Protección de Datos Personales.</v>
          </cell>
          <cell r="H26" t="str">
            <v>Coordinar el Sistema Nacional de Transparencia y de Protección de Datos Personales, para que los órganos garantes establezcan, apliquen y evalúen acciones de acceso a la información pública,  protección y debido tratamiento de datos personales.</v>
          </cell>
        </row>
        <row r="27">
          <cell r="E27" t="str">
            <v>610- Dirección General de Vinculación, Coordinación y Colaboración con Entidades Federativas</v>
          </cell>
          <cell r="F27" t="str">
            <v>E003 - Coordinar el Sistema Nacional de Transparencia, Acceso a la Información y de Protección de Datos Personales.</v>
          </cell>
          <cell r="G27" t="str">
            <v>Coordinar el Sistema Nacional de Transparencia, Acceso a la Información y de Protección de Datos Personales.</v>
          </cell>
          <cell r="H27" t="str">
            <v>Coordinar el Sistema Nacional de Transparencia y de Protección de Datos Personales, para que los órganos garantes establezcan, apliquen y evalúen acciones de acceso a la información pública,  protección y debido tratamiento de datos personales.</v>
          </cell>
        </row>
        <row r="28">
          <cell r="E28" t="str">
            <v>620- Dirección General Técnica, Seguimiento y Normatividad</v>
          </cell>
          <cell r="F28" t="str">
            <v>E003 - Coordinar el Sistema Nacional de Transparencia, Acceso a la Información y de Protección de Datos Personales.</v>
          </cell>
          <cell r="G28" t="str">
            <v>Coordinar el Sistema Nacional de Transparencia, Acceso a la Información y de Protección de Datos Personales.</v>
          </cell>
          <cell r="H28" t="str">
            <v>Coordinar el Sistema Nacional de Transparencia y de Protección de Datos Personales, para que los órganos garantes establezcan, apliquen y evalúen acciones de acceso a la información pública,  protección y debido tratamiento de datos personales.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sheetPr>
  <dimension ref="A2:E20"/>
  <sheetViews>
    <sheetView showGridLines="0" tabSelected="1" zoomScale="80" zoomScaleNormal="80" zoomScaleSheetLayoutView="80" zoomScalePageLayoutView="80" workbookViewId="0" topLeftCell="A1">
      <selection activeCell="A5" sqref="A5:E8"/>
    </sheetView>
  </sheetViews>
  <sheetFormatPr defaultColWidth="11.421875" defaultRowHeight="15"/>
  <cols>
    <col min="1" max="1" width="78.421875" style="0" customWidth="1"/>
    <col min="2" max="2" width="37.140625" style="0" customWidth="1"/>
    <col min="3" max="3" width="40.28125" style="0" customWidth="1"/>
    <col min="4" max="4" width="34.28125" style="0" customWidth="1"/>
    <col min="5" max="5" width="34.140625" style="0" customWidth="1"/>
  </cols>
  <sheetData>
    <row r="2" spans="1:5" ht="50.25" customHeight="1" thickBot="1">
      <c r="A2" s="80" t="s">
        <v>1176</v>
      </c>
      <c r="B2" s="190" t="s">
        <v>0</v>
      </c>
      <c r="C2" s="190"/>
      <c r="D2" s="190"/>
      <c r="E2" s="190"/>
    </row>
    <row r="3" ht="15.75" thickTop="1"/>
    <row r="5" spans="1:5" ht="20.25" customHeight="1">
      <c r="A5" s="191" t="s">
        <v>332</v>
      </c>
      <c r="B5" s="192"/>
      <c r="C5" s="192"/>
      <c r="D5" s="192"/>
      <c r="E5" s="192"/>
    </row>
    <row r="6" spans="1:5" ht="20.25" customHeight="1">
      <c r="A6" s="192"/>
      <c r="B6" s="192"/>
      <c r="C6" s="192"/>
      <c r="D6" s="192"/>
      <c r="E6" s="192"/>
    </row>
    <row r="7" spans="1:5" ht="20.25" customHeight="1">
      <c r="A7" s="192"/>
      <c r="B7" s="192"/>
      <c r="C7" s="192"/>
      <c r="D7" s="192"/>
      <c r="E7" s="192"/>
    </row>
    <row r="8" spans="1:5" ht="20.25" customHeight="1">
      <c r="A8" s="192"/>
      <c r="B8" s="192"/>
      <c r="C8" s="192"/>
      <c r="D8" s="192"/>
      <c r="E8" s="192"/>
    </row>
    <row r="9" spans="1:5" ht="36" customHeight="1">
      <c r="A9" s="193" t="s">
        <v>333</v>
      </c>
      <c r="B9" s="193"/>
      <c r="C9" s="193"/>
      <c r="D9" s="193"/>
      <c r="E9" s="193"/>
    </row>
    <row r="11" spans="1:5" ht="20.25" customHeight="1">
      <c r="A11" s="194" t="s">
        <v>334</v>
      </c>
      <c r="B11" s="195"/>
      <c r="C11" s="195"/>
      <c r="D11" s="195"/>
      <c r="E11" s="195"/>
    </row>
    <row r="12" spans="1:5" ht="20.25" customHeight="1">
      <c r="A12" s="195"/>
      <c r="B12" s="195"/>
      <c r="C12" s="195"/>
      <c r="D12" s="195"/>
      <c r="E12" s="195"/>
    </row>
    <row r="13" spans="1:5" ht="20.25" customHeight="1">
      <c r="A13" s="195"/>
      <c r="B13" s="195"/>
      <c r="C13" s="195"/>
      <c r="D13" s="195"/>
      <c r="E13" s="195"/>
    </row>
    <row r="14" spans="1:5" ht="20.25" customHeight="1">
      <c r="A14" s="195"/>
      <c r="B14" s="195"/>
      <c r="C14" s="195"/>
      <c r="D14" s="195"/>
      <c r="E14" s="195"/>
    </row>
    <row r="15" spans="1:5" ht="20.25" customHeight="1">
      <c r="A15" s="195"/>
      <c r="B15" s="195"/>
      <c r="C15" s="195"/>
      <c r="D15" s="195"/>
      <c r="E15" s="195"/>
    </row>
    <row r="16" spans="1:5" ht="20.25" customHeight="1" hidden="1">
      <c r="A16" s="195"/>
      <c r="B16" s="195"/>
      <c r="C16" s="195"/>
      <c r="D16" s="195"/>
      <c r="E16" s="195"/>
    </row>
    <row r="17" ht="15" hidden="1"/>
    <row r="18" spans="1:5" ht="69.75" customHeight="1">
      <c r="A18" s="196"/>
      <c r="B18" s="196"/>
      <c r="C18" s="196"/>
      <c r="D18" s="196"/>
      <c r="E18" s="196"/>
    </row>
    <row r="19" spans="1:5" ht="20.25" customHeight="1">
      <c r="A19" s="77"/>
      <c r="B19" s="78"/>
      <c r="C19" s="79"/>
      <c r="D19" s="78"/>
      <c r="E19" s="77"/>
    </row>
    <row r="20" spans="1:5" ht="20.25" customHeight="1">
      <c r="A20" s="77"/>
      <c r="B20" s="79"/>
      <c r="C20" s="79"/>
      <c r="D20" s="79"/>
      <c r="E20" s="77"/>
    </row>
  </sheetData>
  <sheetProtection/>
  <mergeCells count="5">
    <mergeCell ref="B2:E2"/>
    <mergeCell ref="A5:E8"/>
    <mergeCell ref="A9:E9"/>
    <mergeCell ref="A11:E16"/>
    <mergeCell ref="A18:E18"/>
  </mergeCells>
  <printOptions horizontalCentered="1" verticalCentered="1"/>
  <pageMargins left="0.35433070866141736" right="0.35433070866141736" top="0.3937007874015748" bottom="0.3937007874015748" header="0.5118110236220472" footer="0.5118110236220472"/>
  <pageSetup horizontalDpi="600" verticalDpi="600" orientation="landscape" scale="58" r:id="rId1"/>
</worksheet>
</file>

<file path=xl/worksheets/sheet10.xml><?xml version="1.0" encoding="utf-8"?>
<worksheet xmlns="http://schemas.openxmlformats.org/spreadsheetml/2006/main" xmlns:r="http://schemas.openxmlformats.org/officeDocument/2006/relationships">
  <dimension ref="A1:DO219"/>
  <sheetViews>
    <sheetView zoomScale="85" zoomScaleNormal="85" zoomScaleSheetLayoutView="80" zoomScalePageLayoutView="0" workbookViewId="0" topLeftCell="A7">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425</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119" s="5" customFormat="1" ht="20.25" customHeight="1">
      <c r="A10" s="73" t="s">
        <v>7</v>
      </c>
      <c r="B10" s="208" t="s">
        <v>180</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30" customFormat="1" ht="16.5">
      <c r="A12" s="204" t="s">
        <v>8</v>
      </c>
      <c r="B12" s="204"/>
      <c r="C12" s="204"/>
      <c r="D12" s="204"/>
      <c r="E12" s="204"/>
      <c r="F12" s="204"/>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row>
    <row r="13" spans="1:119" s="30" customFormat="1" ht="16.5">
      <c r="A13" s="213" t="s">
        <v>9</v>
      </c>
      <c r="B13" s="213"/>
      <c r="C13" s="213"/>
      <c r="D13" s="213"/>
      <c r="E13" s="213"/>
      <c r="F13" s="213"/>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row>
    <row r="14" spans="1:11" s="9" customFormat="1" ht="13.5">
      <c r="A14" s="213" t="s">
        <v>10</v>
      </c>
      <c r="B14" s="213"/>
      <c r="C14" s="213"/>
      <c r="D14" s="213"/>
      <c r="E14" s="213"/>
      <c r="F14" s="213"/>
      <c r="G14" s="226"/>
      <c r="H14" s="227"/>
      <c r="I14" s="227"/>
      <c r="J14" s="227"/>
      <c r="K14" s="227"/>
    </row>
    <row r="15" spans="1:11" s="27" customFormat="1" ht="24">
      <c r="A15" s="8" t="s">
        <v>11</v>
      </c>
      <c r="B15" s="8" t="s">
        <v>12</v>
      </c>
      <c r="C15" s="8" t="s">
        <v>13</v>
      </c>
      <c r="D15" s="8" t="s">
        <v>14</v>
      </c>
      <c r="E15" s="8" t="s">
        <v>15</v>
      </c>
      <c r="F15" s="8" t="s">
        <v>16</v>
      </c>
      <c r="G15" s="226"/>
      <c r="H15" s="228"/>
      <c r="I15" s="227"/>
      <c r="J15" s="227"/>
      <c r="K15" s="227"/>
    </row>
    <row r="16" spans="1:119" s="7" customFormat="1" ht="165.75">
      <c r="A16" s="20" t="s">
        <v>127</v>
      </c>
      <c r="B16" s="20" t="s">
        <v>279</v>
      </c>
      <c r="C16" s="20" t="s">
        <v>62</v>
      </c>
      <c r="D16" s="14" t="s">
        <v>27</v>
      </c>
      <c r="E16" s="14" t="s">
        <v>17</v>
      </c>
      <c r="F16" s="139">
        <v>0.45</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 s="9" customFormat="1" ht="13.5">
      <c r="A18" s="213" t="s">
        <v>10</v>
      </c>
      <c r="B18" s="213"/>
      <c r="C18" s="213"/>
      <c r="D18" s="213"/>
      <c r="E18" s="213"/>
      <c r="F18" s="213"/>
      <c r="G18" s="43"/>
      <c r="H18" s="44"/>
      <c r="I18" s="45"/>
      <c r="J18" s="45"/>
      <c r="K18" s="45"/>
    </row>
    <row r="19" spans="1:11" s="10" customFormat="1" ht="24">
      <c r="A19" s="8" t="s">
        <v>11</v>
      </c>
      <c r="B19" s="8" t="s">
        <v>19</v>
      </c>
      <c r="C19" s="8" t="s">
        <v>13</v>
      </c>
      <c r="D19" s="8" t="s">
        <v>14</v>
      </c>
      <c r="E19" s="8" t="s">
        <v>15</v>
      </c>
      <c r="F19" s="8" t="s">
        <v>16</v>
      </c>
      <c r="G19" s="229"/>
      <c r="H19" s="230"/>
      <c r="I19" s="230"/>
      <c r="J19" s="230"/>
      <c r="K19" s="230"/>
    </row>
    <row r="20" spans="1:119" s="7" customFormat="1" ht="204">
      <c r="A20" s="26" t="s">
        <v>548</v>
      </c>
      <c r="B20" s="120" t="s">
        <v>549</v>
      </c>
      <c r="C20" s="20" t="s">
        <v>427</v>
      </c>
      <c r="D20" s="14" t="s">
        <v>27</v>
      </c>
      <c r="E20" s="14" t="s">
        <v>17</v>
      </c>
      <c r="F20" s="50">
        <v>85</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row>
    <row r="21" spans="1:119" s="7" customFormat="1" ht="16.5">
      <c r="A21" s="231"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11" s="9" customFormat="1" ht="13.5">
      <c r="A22" s="213" t="s">
        <v>10</v>
      </c>
      <c r="B22" s="213"/>
      <c r="C22" s="213"/>
      <c r="D22" s="213"/>
      <c r="E22" s="213"/>
      <c r="F22" s="213"/>
      <c r="G22" s="43"/>
      <c r="H22" s="44"/>
      <c r="I22" s="45"/>
      <c r="J22" s="45"/>
      <c r="K22" s="45"/>
    </row>
    <row r="23" spans="1:6" s="10" customFormat="1" ht="24">
      <c r="A23" s="8" t="s">
        <v>11</v>
      </c>
      <c r="B23" s="8" t="s">
        <v>19</v>
      </c>
      <c r="C23" s="8" t="s">
        <v>13</v>
      </c>
      <c r="D23" s="8" t="s">
        <v>14</v>
      </c>
      <c r="E23" s="8" t="s">
        <v>15</v>
      </c>
      <c r="F23" s="8" t="s">
        <v>16</v>
      </c>
    </row>
    <row r="24" spans="1:6" s="10" customFormat="1" ht="409.5">
      <c r="A24" s="19" t="s">
        <v>128</v>
      </c>
      <c r="B24" s="20" t="s">
        <v>550</v>
      </c>
      <c r="C24" s="20" t="s">
        <v>129</v>
      </c>
      <c r="D24" s="14" t="s">
        <v>20</v>
      </c>
      <c r="E24" s="14" t="s">
        <v>85</v>
      </c>
      <c r="F24" s="31">
        <v>0.9</v>
      </c>
    </row>
    <row r="25" spans="1:119" s="7" customFormat="1" ht="409.5">
      <c r="A25" s="48" t="s">
        <v>130</v>
      </c>
      <c r="B25" s="20" t="s">
        <v>551</v>
      </c>
      <c r="C25" s="20" t="s">
        <v>265</v>
      </c>
      <c r="D25" s="14" t="s">
        <v>20</v>
      </c>
      <c r="E25" s="14" t="s">
        <v>24</v>
      </c>
      <c r="F25" s="31">
        <v>1</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row>
    <row r="26" spans="1:119" s="7" customFormat="1" ht="16.5">
      <c r="A26" s="213" t="s">
        <v>22</v>
      </c>
      <c r="B26" s="213"/>
      <c r="C26" s="213"/>
      <c r="D26" s="213"/>
      <c r="E26" s="213"/>
      <c r="F26" s="21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row>
    <row r="27" spans="1:11" s="9" customFormat="1" ht="13.5">
      <c r="A27" s="213" t="s">
        <v>10</v>
      </c>
      <c r="B27" s="213"/>
      <c r="C27" s="213"/>
      <c r="D27" s="213"/>
      <c r="E27" s="213"/>
      <c r="F27" s="213"/>
      <c r="G27" s="43"/>
      <c r="H27" s="44"/>
      <c r="I27" s="45"/>
      <c r="J27" s="45"/>
      <c r="K27" s="45"/>
    </row>
    <row r="28" spans="1:6" s="10" customFormat="1" ht="24">
      <c r="A28" s="75" t="s">
        <v>11</v>
      </c>
      <c r="B28" s="8" t="s">
        <v>19</v>
      </c>
      <c r="C28" s="8" t="s">
        <v>13</v>
      </c>
      <c r="D28" s="8" t="s">
        <v>14</v>
      </c>
      <c r="E28" s="8" t="s">
        <v>15</v>
      </c>
      <c r="F28" s="8" t="s">
        <v>16</v>
      </c>
    </row>
    <row r="29" spans="1:12" s="10" customFormat="1" ht="153">
      <c r="A29" s="19" t="s">
        <v>131</v>
      </c>
      <c r="B29" s="20" t="s">
        <v>266</v>
      </c>
      <c r="C29" s="49" t="s">
        <v>132</v>
      </c>
      <c r="D29" s="14" t="s">
        <v>20</v>
      </c>
      <c r="E29" s="14" t="s">
        <v>24</v>
      </c>
      <c r="F29" s="31">
        <v>1</v>
      </c>
      <c r="G29" s="232"/>
      <c r="H29" s="233"/>
      <c r="I29" s="233"/>
      <c r="J29" s="233"/>
      <c r="K29" s="233"/>
      <c r="L29" s="233"/>
    </row>
    <row r="30" spans="1:6" s="10" customFormat="1" ht="140.25">
      <c r="A30" s="19" t="s">
        <v>133</v>
      </c>
      <c r="B30" s="20" t="s">
        <v>267</v>
      </c>
      <c r="C30" s="20" t="s">
        <v>134</v>
      </c>
      <c r="D30" s="14" t="s">
        <v>20</v>
      </c>
      <c r="E30" s="14" t="s">
        <v>24</v>
      </c>
      <c r="F30" s="31">
        <v>1</v>
      </c>
    </row>
    <row r="31" spans="1:6" s="10" customFormat="1" ht="89.25">
      <c r="A31" s="222" t="s">
        <v>135</v>
      </c>
      <c r="B31" s="20" t="s">
        <v>268</v>
      </c>
      <c r="C31" s="20" t="s">
        <v>136</v>
      </c>
      <c r="D31" s="14" t="s">
        <v>20</v>
      </c>
      <c r="E31" s="14" t="s">
        <v>23</v>
      </c>
      <c r="F31" s="31">
        <v>0.9</v>
      </c>
    </row>
    <row r="32" spans="1:10" s="10" customFormat="1" ht="89.25">
      <c r="A32" s="222"/>
      <c r="B32" s="20" t="s">
        <v>269</v>
      </c>
      <c r="C32" s="20" t="s">
        <v>137</v>
      </c>
      <c r="D32" s="14" t="s">
        <v>20</v>
      </c>
      <c r="E32" s="14" t="s">
        <v>23</v>
      </c>
      <c r="F32" s="31">
        <v>0.9</v>
      </c>
      <c r="G32" s="232"/>
      <c r="H32" s="234"/>
      <c r="I32" s="234"/>
      <c r="J32" s="234"/>
    </row>
    <row r="33" spans="1:9" s="10" customFormat="1" ht="165.75">
      <c r="A33" s="222" t="s">
        <v>138</v>
      </c>
      <c r="B33" s="20" t="s">
        <v>270</v>
      </c>
      <c r="C33" s="20" t="s">
        <v>139</v>
      </c>
      <c r="D33" s="14" t="s">
        <v>20</v>
      </c>
      <c r="E33" s="14" t="s">
        <v>23</v>
      </c>
      <c r="F33" s="31">
        <v>0.9</v>
      </c>
      <c r="G33" s="46"/>
      <c r="H33" s="47"/>
      <c r="I33" s="47"/>
    </row>
    <row r="34" spans="1:12" s="10" customFormat="1" ht="127.5">
      <c r="A34" s="222"/>
      <c r="B34" s="20" t="s">
        <v>553</v>
      </c>
      <c r="C34" s="20" t="s">
        <v>552</v>
      </c>
      <c r="D34" s="14" t="s">
        <v>20</v>
      </c>
      <c r="E34" s="14" t="s">
        <v>23</v>
      </c>
      <c r="F34" s="31">
        <v>0.9</v>
      </c>
      <c r="G34" s="232"/>
      <c r="H34" s="233"/>
      <c r="I34" s="233"/>
      <c r="J34" s="233"/>
      <c r="K34" s="233"/>
      <c r="L34" s="233"/>
    </row>
    <row r="35" spans="1:12" s="10" customFormat="1" ht="318.75">
      <c r="A35" s="19" t="s">
        <v>140</v>
      </c>
      <c r="B35" s="20" t="s">
        <v>271</v>
      </c>
      <c r="C35" s="20" t="s">
        <v>141</v>
      </c>
      <c r="D35" s="14" t="s">
        <v>20</v>
      </c>
      <c r="E35" s="14" t="s">
        <v>24</v>
      </c>
      <c r="F35" s="31">
        <v>1</v>
      </c>
      <c r="G35" s="232"/>
      <c r="H35" s="233"/>
      <c r="I35" s="233"/>
      <c r="J35" s="233"/>
      <c r="K35" s="233"/>
      <c r="L35" s="233"/>
    </row>
    <row r="36" spans="1:12" s="10" customFormat="1" ht="127.5">
      <c r="A36" s="19" t="s">
        <v>142</v>
      </c>
      <c r="B36" s="20" t="s">
        <v>272</v>
      </c>
      <c r="C36" s="20" t="s">
        <v>143</v>
      </c>
      <c r="D36" s="14" t="s">
        <v>20</v>
      </c>
      <c r="E36" s="14" t="s">
        <v>23</v>
      </c>
      <c r="F36" s="31">
        <v>0.85</v>
      </c>
      <c r="G36" s="232"/>
      <c r="H36" s="233"/>
      <c r="I36" s="233"/>
      <c r="J36" s="233"/>
      <c r="K36" s="233"/>
      <c r="L36" s="233"/>
    </row>
    <row r="37" spans="1:12" s="10" customFormat="1" ht="395.25">
      <c r="A37" s="19" t="s">
        <v>144</v>
      </c>
      <c r="B37" s="20" t="s">
        <v>145</v>
      </c>
      <c r="C37" s="20" t="s">
        <v>146</v>
      </c>
      <c r="D37" s="14" t="s">
        <v>20</v>
      </c>
      <c r="E37" s="14" t="s">
        <v>24</v>
      </c>
      <c r="F37" s="31">
        <v>0.9</v>
      </c>
      <c r="G37" s="232"/>
      <c r="H37" s="233"/>
      <c r="I37" s="233"/>
      <c r="J37" s="233"/>
      <c r="K37" s="233"/>
      <c r="L37" s="233"/>
    </row>
    <row r="38" spans="1:12" s="10" customFormat="1" ht="191.25">
      <c r="A38" s="19" t="s">
        <v>147</v>
      </c>
      <c r="B38" s="20" t="s">
        <v>273</v>
      </c>
      <c r="C38" s="20" t="s">
        <v>148</v>
      </c>
      <c r="D38" s="14" t="s">
        <v>20</v>
      </c>
      <c r="E38" s="14" t="s">
        <v>24</v>
      </c>
      <c r="F38" s="31">
        <v>0.85</v>
      </c>
      <c r="G38" s="232"/>
      <c r="H38" s="233"/>
      <c r="I38" s="233"/>
      <c r="J38" s="233"/>
      <c r="K38" s="233"/>
      <c r="L38" s="233"/>
    </row>
    <row r="39" spans="1:12" s="10" customFormat="1" ht="216.75">
      <c r="A39" s="19" t="s">
        <v>149</v>
      </c>
      <c r="B39" s="20" t="s">
        <v>274</v>
      </c>
      <c r="C39" s="20" t="s">
        <v>150</v>
      </c>
      <c r="D39" s="14" t="s">
        <v>20</v>
      </c>
      <c r="E39" s="14" t="s">
        <v>23</v>
      </c>
      <c r="F39" s="31">
        <v>1</v>
      </c>
      <c r="G39" s="232"/>
      <c r="H39" s="233"/>
      <c r="I39" s="233"/>
      <c r="J39" s="233"/>
      <c r="K39" s="233"/>
      <c r="L39" s="233"/>
    </row>
    <row r="40" spans="1:12" s="10" customFormat="1" ht="178.5">
      <c r="A40" s="19" t="s">
        <v>151</v>
      </c>
      <c r="B40" s="20" t="s">
        <v>275</v>
      </c>
      <c r="C40" s="20" t="s">
        <v>152</v>
      </c>
      <c r="D40" s="14" t="s">
        <v>20</v>
      </c>
      <c r="E40" s="14" t="s">
        <v>26</v>
      </c>
      <c r="F40" s="31">
        <v>1</v>
      </c>
      <c r="G40" s="232"/>
      <c r="H40" s="233"/>
      <c r="I40" s="233"/>
      <c r="J40" s="233"/>
      <c r="K40" s="233"/>
      <c r="L40" s="233"/>
    </row>
    <row r="41" spans="1:12" s="10" customFormat="1" ht="89.25">
      <c r="A41" s="19" t="s">
        <v>153</v>
      </c>
      <c r="B41" s="20" t="s">
        <v>276</v>
      </c>
      <c r="C41" s="20" t="s">
        <v>154</v>
      </c>
      <c r="D41" s="14" t="s">
        <v>20</v>
      </c>
      <c r="E41" s="14" t="s">
        <v>26</v>
      </c>
      <c r="F41" s="31">
        <v>1</v>
      </c>
      <c r="G41" s="232"/>
      <c r="H41" s="233"/>
      <c r="I41" s="233"/>
      <c r="J41" s="233"/>
      <c r="K41" s="233"/>
      <c r="L41" s="233"/>
    </row>
    <row r="42" spans="1:6" s="10" customFormat="1" ht="191.25">
      <c r="A42" s="19" t="s">
        <v>155</v>
      </c>
      <c r="B42" s="20" t="s">
        <v>277</v>
      </c>
      <c r="C42" s="20" t="s">
        <v>109</v>
      </c>
      <c r="D42" s="14" t="s">
        <v>20</v>
      </c>
      <c r="E42" s="14" t="s">
        <v>23</v>
      </c>
      <c r="F42" s="31">
        <v>1</v>
      </c>
    </row>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pans="1:6" ht="12.75">
      <c r="A219" s="10"/>
      <c r="B219" s="10"/>
      <c r="C219" s="10"/>
      <c r="D219" s="10"/>
      <c r="E219" s="10"/>
      <c r="F219" s="10"/>
    </row>
  </sheetData>
  <sheetProtection insertColumns="0" insertRows="0" deleteColumns="0" deleteRows="0" autoFilter="0" pivotTables="0"/>
  <mergeCells count="33">
    <mergeCell ref="G39:L39"/>
    <mergeCell ref="G40:L40"/>
    <mergeCell ref="G41:L41"/>
    <mergeCell ref="B6:F6"/>
    <mergeCell ref="G34:L34"/>
    <mergeCell ref="G35:L35"/>
    <mergeCell ref="G36:L36"/>
    <mergeCell ref="G37:L37"/>
    <mergeCell ref="G38:L38"/>
    <mergeCell ref="A12:F12"/>
    <mergeCell ref="B7:F7"/>
    <mergeCell ref="A8:E8"/>
    <mergeCell ref="A9:F9"/>
    <mergeCell ref="B10:F10"/>
    <mergeCell ref="A11:F11"/>
    <mergeCell ref="G32:J32"/>
    <mergeCell ref="B1:F1"/>
    <mergeCell ref="A3:F3"/>
    <mergeCell ref="B4:F4"/>
    <mergeCell ref="B5:F5"/>
    <mergeCell ref="A31:A32"/>
    <mergeCell ref="A33:A34"/>
    <mergeCell ref="A13:F13"/>
    <mergeCell ref="A14:F14"/>
    <mergeCell ref="G14:K15"/>
    <mergeCell ref="A17:F17"/>
    <mergeCell ref="A18:F18"/>
    <mergeCell ref="G19:K19"/>
    <mergeCell ref="A21:F21"/>
    <mergeCell ref="A22:F22"/>
    <mergeCell ref="A26:F26"/>
    <mergeCell ref="A27:F27"/>
    <mergeCell ref="G29:L29"/>
  </mergeCells>
  <conditionalFormatting sqref="D16:E16 D29:E34 D24:E25">
    <cfRule type="cellIs" priority="11" dxfId="90" operator="equal">
      <formula>"Seleccionar"</formula>
    </cfRule>
  </conditionalFormatting>
  <conditionalFormatting sqref="D35:E35">
    <cfRule type="cellIs" priority="10" dxfId="90" operator="equal">
      <formula>"Seleccionar"</formula>
    </cfRule>
  </conditionalFormatting>
  <conditionalFormatting sqref="D36:E36">
    <cfRule type="cellIs" priority="9" dxfId="90" operator="equal">
      <formula>"Seleccionar"</formula>
    </cfRule>
  </conditionalFormatting>
  <conditionalFormatting sqref="D37:E37">
    <cfRule type="cellIs" priority="8" dxfId="90" operator="equal">
      <formula>"Seleccionar"</formula>
    </cfRule>
  </conditionalFormatting>
  <conditionalFormatting sqref="D38:E38">
    <cfRule type="cellIs" priority="7" dxfId="90" operator="equal">
      <formula>"Seleccionar"</formula>
    </cfRule>
  </conditionalFormatting>
  <conditionalFormatting sqref="D39:E39">
    <cfRule type="cellIs" priority="6" dxfId="90" operator="equal">
      <formula>"Seleccionar"</formula>
    </cfRule>
  </conditionalFormatting>
  <conditionalFormatting sqref="D40:E40">
    <cfRule type="cellIs" priority="5" dxfId="90" operator="equal">
      <formula>"Seleccionar"</formula>
    </cfRule>
  </conditionalFormatting>
  <conditionalFormatting sqref="D41:E41">
    <cfRule type="cellIs" priority="4" dxfId="90" operator="equal">
      <formula>"Seleccionar"</formula>
    </cfRule>
  </conditionalFormatting>
  <conditionalFormatting sqref="D42:E42">
    <cfRule type="cellIs" priority="3" dxfId="90" operator="equal">
      <formula>"Seleccionar"</formula>
    </cfRule>
  </conditionalFormatting>
  <conditionalFormatting sqref="D20:E20">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2" manualBreakCount="2">
    <brk id="20" max="5" man="1"/>
    <brk id="37" max="5" man="1"/>
  </rowBreaks>
</worksheet>
</file>

<file path=xl/worksheets/sheet11.xml><?xml version="1.0" encoding="utf-8"?>
<worksheet xmlns="http://schemas.openxmlformats.org/spreadsheetml/2006/main" xmlns:r="http://schemas.openxmlformats.org/officeDocument/2006/relationships">
  <dimension ref="A1:CT216"/>
  <sheetViews>
    <sheetView zoomScale="85" zoomScaleNormal="85" zoomScaleSheetLayoutView="80" zoomScalePageLayoutView="0" workbookViewId="0" topLeftCell="A1">
      <selection activeCell="A1" sqref="A1"/>
    </sheetView>
  </sheetViews>
  <sheetFormatPr defaultColWidth="64.71093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235" width="64.7109375" style="21" customWidth="1"/>
    <col min="236" max="236" width="64.421875" style="21" customWidth="1"/>
    <col min="237" max="238" width="30.7109375" style="21" customWidth="1"/>
    <col min="239" max="239" width="23.7109375" style="21" customWidth="1"/>
    <col min="240" max="240" width="32.140625" style="21" customWidth="1"/>
    <col min="241" max="241" width="16.28125" style="21" customWidth="1"/>
    <col min="242" max="16384" width="0" style="21" hidden="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424</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98" s="5" customFormat="1" ht="20.25" customHeight="1">
      <c r="A10" s="73" t="s">
        <v>7</v>
      </c>
      <c r="B10" s="208" t="s">
        <v>180</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s="7" customFormat="1" ht="16.5">
      <c r="A12" s="204" t="s">
        <v>8</v>
      </c>
      <c r="B12" s="204"/>
      <c r="C12" s="204"/>
      <c r="D12" s="204"/>
      <c r="E12" s="204"/>
      <c r="F12" s="20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row>
    <row r="13" spans="1:98"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row>
    <row r="14" spans="1:6" s="9" customFormat="1" ht="13.5">
      <c r="A14" s="213" t="s">
        <v>10</v>
      </c>
      <c r="B14" s="213"/>
      <c r="C14" s="213"/>
      <c r="D14" s="213"/>
      <c r="E14" s="213"/>
      <c r="F14" s="213"/>
    </row>
    <row r="15" spans="1:6" s="40" customFormat="1" ht="24">
      <c r="A15" s="8" t="s">
        <v>11</v>
      </c>
      <c r="B15" s="8" t="s">
        <v>12</v>
      </c>
      <c r="C15" s="8" t="s">
        <v>13</v>
      </c>
      <c r="D15" s="8" t="s">
        <v>14</v>
      </c>
      <c r="E15" s="8" t="s">
        <v>15</v>
      </c>
      <c r="F15" s="8" t="s">
        <v>16</v>
      </c>
    </row>
    <row r="16" spans="1:98" s="7" customFormat="1" ht="153">
      <c r="A16" s="11" t="s">
        <v>284</v>
      </c>
      <c r="B16" s="11" t="s">
        <v>285</v>
      </c>
      <c r="C16" s="11" t="s">
        <v>62</v>
      </c>
      <c r="D16" s="13" t="s">
        <v>27</v>
      </c>
      <c r="E16" s="13" t="s">
        <v>17</v>
      </c>
      <c r="F16" s="15">
        <v>0.45</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row>
    <row r="17" spans="1:98"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row>
    <row r="18" spans="1:6" s="9" customFormat="1" ht="13.5">
      <c r="A18" s="213" t="s">
        <v>10</v>
      </c>
      <c r="B18" s="213"/>
      <c r="C18" s="213"/>
      <c r="D18" s="213"/>
      <c r="E18" s="213"/>
      <c r="F18" s="213"/>
    </row>
    <row r="19" spans="1:6" s="16" customFormat="1" ht="24">
      <c r="A19" s="8" t="s">
        <v>11</v>
      </c>
      <c r="B19" s="8" t="s">
        <v>19</v>
      </c>
      <c r="C19" s="8" t="s">
        <v>13</v>
      </c>
      <c r="D19" s="8" t="s">
        <v>14</v>
      </c>
      <c r="E19" s="8" t="s">
        <v>15</v>
      </c>
      <c r="F19" s="8" t="s">
        <v>16</v>
      </c>
    </row>
    <row r="20" spans="1:98" s="7" customFormat="1" ht="267.75">
      <c r="A20" s="11" t="s">
        <v>286</v>
      </c>
      <c r="B20" s="11" t="s">
        <v>287</v>
      </c>
      <c r="C20" s="11" t="s">
        <v>99</v>
      </c>
      <c r="D20" s="23" t="s">
        <v>27</v>
      </c>
      <c r="E20" s="13" t="s">
        <v>17</v>
      </c>
      <c r="F20" s="23">
        <v>45</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row>
    <row r="21" spans="1:98"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row>
    <row r="22" spans="1:6" s="9" customFormat="1" ht="13.5">
      <c r="A22" s="213" t="s">
        <v>10</v>
      </c>
      <c r="B22" s="213"/>
      <c r="C22" s="213"/>
      <c r="D22" s="213"/>
      <c r="E22" s="213"/>
      <c r="F22" s="213"/>
    </row>
    <row r="23" spans="1:6" s="16" customFormat="1" ht="24">
      <c r="A23" s="8" t="s">
        <v>11</v>
      </c>
      <c r="B23" s="8" t="s">
        <v>19</v>
      </c>
      <c r="C23" s="8" t="s">
        <v>13</v>
      </c>
      <c r="D23" s="8" t="s">
        <v>14</v>
      </c>
      <c r="E23" s="8" t="s">
        <v>15</v>
      </c>
      <c r="F23" s="8" t="s">
        <v>16</v>
      </c>
    </row>
    <row r="24" spans="1:6" s="16" customFormat="1" ht="331.5">
      <c r="A24" s="237" t="s">
        <v>289</v>
      </c>
      <c r="B24" s="11" t="s">
        <v>288</v>
      </c>
      <c r="C24" s="11" t="s">
        <v>100</v>
      </c>
      <c r="D24" s="13" t="s">
        <v>101</v>
      </c>
      <c r="E24" s="13" t="s">
        <v>17</v>
      </c>
      <c r="F24" s="41">
        <v>45</v>
      </c>
    </row>
    <row r="25" spans="1:6" s="10" customFormat="1" ht="395.25">
      <c r="A25" s="237"/>
      <c r="B25" s="11" t="s">
        <v>103</v>
      </c>
      <c r="C25" s="11" t="s">
        <v>102</v>
      </c>
      <c r="D25" s="13" t="s">
        <v>20</v>
      </c>
      <c r="E25" s="13" t="s">
        <v>17</v>
      </c>
      <c r="F25" s="15">
        <v>0.45</v>
      </c>
    </row>
    <row r="26" spans="1:98" s="7" customFormat="1" ht="382.5">
      <c r="A26" s="19" t="s">
        <v>291</v>
      </c>
      <c r="B26" s="19" t="s">
        <v>290</v>
      </c>
      <c r="C26" s="19" t="s">
        <v>104</v>
      </c>
      <c r="D26" s="14" t="s">
        <v>30</v>
      </c>
      <c r="E26" s="14" t="s">
        <v>29</v>
      </c>
      <c r="F26" s="31">
        <v>0</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row>
    <row r="27" spans="1:98" s="7" customFormat="1" ht="16.5">
      <c r="A27" s="213" t="s">
        <v>22</v>
      </c>
      <c r="B27" s="213"/>
      <c r="C27" s="213"/>
      <c r="D27" s="213"/>
      <c r="E27" s="213"/>
      <c r="F27" s="21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row>
    <row r="28" spans="1:6" s="9" customFormat="1" ht="13.5">
      <c r="A28" s="213" t="s">
        <v>10</v>
      </c>
      <c r="B28" s="213"/>
      <c r="C28" s="213"/>
      <c r="D28" s="213"/>
      <c r="E28" s="213"/>
      <c r="F28" s="213"/>
    </row>
    <row r="29" spans="1:6" s="16" customFormat="1" ht="24">
      <c r="A29" s="117" t="s">
        <v>11</v>
      </c>
      <c r="B29" s="8" t="s">
        <v>19</v>
      </c>
      <c r="C29" s="8" t="s">
        <v>13</v>
      </c>
      <c r="D29" s="8" t="s">
        <v>14</v>
      </c>
      <c r="E29" s="8" t="s">
        <v>15</v>
      </c>
      <c r="F29" s="8" t="s">
        <v>16</v>
      </c>
    </row>
    <row r="30" spans="1:6" s="16" customFormat="1" ht="409.5">
      <c r="A30" s="123" t="s">
        <v>293</v>
      </c>
      <c r="B30" s="121" t="s">
        <v>105</v>
      </c>
      <c r="C30" s="11" t="s">
        <v>106</v>
      </c>
      <c r="D30" s="13" t="s">
        <v>20</v>
      </c>
      <c r="E30" s="13" t="s">
        <v>24</v>
      </c>
      <c r="F30" s="15">
        <v>0.85</v>
      </c>
    </row>
    <row r="31" spans="1:6" s="16" customFormat="1" ht="409.5">
      <c r="A31" s="235" t="s">
        <v>293</v>
      </c>
      <c r="B31" s="121" t="s">
        <v>292</v>
      </c>
      <c r="C31" s="11" t="s">
        <v>107</v>
      </c>
      <c r="D31" s="13" t="s">
        <v>20</v>
      </c>
      <c r="E31" s="13" t="s">
        <v>24</v>
      </c>
      <c r="F31" s="15">
        <v>0.85</v>
      </c>
    </row>
    <row r="32" spans="1:6" s="16" customFormat="1" ht="409.5">
      <c r="A32" s="236"/>
      <c r="B32" s="121" t="s">
        <v>294</v>
      </c>
      <c r="C32" s="11" t="s">
        <v>108</v>
      </c>
      <c r="D32" s="13" t="s">
        <v>20</v>
      </c>
      <c r="E32" s="13" t="s">
        <v>24</v>
      </c>
      <c r="F32" s="15">
        <v>0.85</v>
      </c>
    </row>
    <row r="33" spans="1:6" s="16" customFormat="1" ht="242.25">
      <c r="A33" s="122" t="s">
        <v>296</v>
      </c>
      <c r="B33" s="11" t="s">
        <v>295</v>
      </c>
      <c r="C33" s="11" t="s">
        <v>109</v>
      </c>
      <c r="D33" s="13" t="s">
        <v>20</v>
      </c>
      <c r="E33" s="13" t="s">
        <v>24</v>
      </c>
      <c r="F33" s="15">
        <v>0.85</v>
      </c>
    </row>
    <row r="34" spans="1:6" s="16" customFormat="1" ht="153">
      <c r="A34" s="11" t="s">
        <v>297</v>
      </c>
      <c r="B34" s="11" t="s">
        <v>263</v>
      </c>
      <c r="C34" s="11" t="s">
        <v>110</v>
      </c>
      <c r="D34" s="13" t="s">
        <v>20</v>
      </c>
      <c r="E34" s="13" t="s">
        <v>23</v>
      </c>
      <c r="F34" s="15">
        <v>0.85</v>
      </c>
    </row>
    <row r="35" spans="1:6" s="16" customFormat="1" ht="178.5">
      <c r="A35" s="11" t="s">
        <v>298</v>
      </c>
      <c r="B35" s="11" t="s">
        <v>264</v>
      </c>
      <c r="C35" s="11" t="s">
        <v>111</v>
      </c>
      <c r="D35" s="13" t="s">
        <v>20</v>
      </c>
      <c r="E35" s="13" t="s">
        <v>23</v>
      </c>
      <c r="F35" s="15">
        <v>0.85</v>
      </c>
    </row>
    <row r="36" spans="1:6" s="16" customFormat="1" ht="140.25">
      <c r="A36" s="11" t="s">
        <v>112</v>
      </c>
      <c r="B36" s="11" t="s">
        <v>113</v>
      </c>
      <c r="C36" s="11" t="s">
        <v>114</v>
      </c>
      <c r="D36" s="13" t="s">
        <v>20</v>
      </c>
      <c r="E36" s="13" t="s">
        <v>23</v>
      </c>
      <c r="F36" s="15">
        <v>0.85</v>
      </c>
    </row>
    <row r="37" spans="1:6" s="10" customFormat="1" ht="395.25">
      <c r="A37" s="11" t="s">
        <v>299</v>
      </c>
      <c r="B37" s="11" t="s">
        <v>115</v>
      </c>
      <c r="C37" s="11" t="s">
        <v>116</v>
      </c>
      <c r="D37" s="13" t="s">
        <v>20</v>
      </c>
      <c r="E37" s="13" t="s">
        <v>24</v>
      </c>
      <c r="F37" s="15">
        <v>0.85</v>
      </c>
    </row>
    <row r="38" spans="1:6" s="10" customFormat="1" ht="127.5">
      <c r="A38" s="19" t="s">
        <v>300</v>
      </c>
      <c r="B38" s="19" t="s">
        <v>301</v>
      </c>
      <c r="C38" s="19" t="s">
        <v>117</v>
      </c>
      <c r="D38" s="14" t="s">
        <v>20</v>
      </c>
      <c r="E38" s="14" t="s">
        <v>23</v>
      </c>
      <c r="F38" s="31">
        <v>0.85</v>
      </c>
    </row>
    <row r="39" spans="1:6" s="16" customFormat="1" ht="185.25" customHeight="1">
      <c r="A39" s="19" t="s">
        <v>506</v>
      </c>
      <c r="B39" s="124" t="s">
        <v>505</v>
      </c>
      <c r="C39" s="48" t="s">
        <v>507</v>
      </c>
      <c r="D39" s="14" t="s">
        <v>20</v>
      </c>
      <c r="E39" s="14" t="s">
        <v>24</v>
      </c>
      <c r="F39" s="31">
        <v>0.85</v>
      </c>
    </row>
    <row r="40" spans="1:6" s="16" customFormat="1" ht="12.75">
      <c r="A40" s="10"/>
      <c r="B40" s="10"/>
      <c r="C40" s="10"/>
      <c r="D40" s="10"/>
      <c r="E40" s="10"/>
      <c r="F40" s="10"/>
    </row>
    <row r="41" spans="1:6" s="16" customFormat="1" ht="12.75">
      <c r="A41" s="39"/>
      <c r="B41" s="39"/>
      <c r="C41" s="10"/>
      <c r="D41" s="10"/>
      <c r="E41" s="10"/>
      <c r="F41" s="10"/>
    </row>
    <row r="42" spans="1:6" s="16" customFormat="1" ht="12.75">
      <c r="A42" s="39"/>
      <c r="B42" s="39"/>
      <c r="C42" s="10"/>
      <c r="D42" s="10"/>
      <c r="E42" s="10"/>
      <c r="F42" s="10"/>
    </row>
    <row r="43" spans="1:6" s="16" customFormat="1" ht="12.75">
      <c r="A43" s="39"/>
      <c r="B43" s="39"/>
      <c r="C43" s="10"/>
      <c r="D43" s="10"/>
      <c r="E43" s="10"/>
      <c r="F43" s="10"/>
    </row>
    <row r="44" spans="1:6" s="16" customFormat="1" ht="12.75">
      <c r="A44" s="39"/>
      <c r="B44" s="39"/>
      <c r="C44" s="10"/>
      <c r="D44" s="10"/>
      <c r="E44" s="10"/>
      <c r="F44" s="10"/>
    </row>
    <row r="45" spans="1:6" s="16" customFormat="1" ht="12.75">
      <c r="A45" s="39"/>
      <c r="B45" s="39"/>
      <c r="C45" s="10"/>
      <c r="D45" s="10"/>
      <c r="E45" s="10"/>
      <c r="F45" s="10"/>
    </row>
    <row r="46" spans="1:6" s="16" customFormat="1" ht="12.75">
      <c r="A46" s="39"/>
      <c r="B46" s="39"/>
      <c r="C46" s="10"/>
      <c r="D46" s="10"/>
      <c r="E46" s="10"/>
      <c r="F46" s="10"/>
    </row>
    <row r="47" spans="1:6" s="16" customFormat="1" ht="12.75">
      <c r="A47" s="10" t="s">
        <v>98</v>
      </c>
      <c r="B47" s="10"/>
      <c r="C47" s="10"/>
      <c r="D47" s="10"/>
      <c r="E47" s="10"/>
      <c r="F47" s="10"/>
    </row>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pans="1:6" ht="12.75">
      <c r="A216" s="10"/>
      <c r="B216" s="10"/>
      <c r="C216" s="10"/>
      <c r="D216" s="10"/>
      <c r="E216" s="10"/>
      <c r="F216" s="10"/>
    </row>
  </sheetData>
  <sheetProtection insertColumns="0" insertRows="0" deleteColumns="0" deleteRows="0" autoFilter="0" pivotTables="0"/>
  <mergeCells count="21">
    <mergeCell ref="A12:F12"/>
    <mergeCell ref="B1:F1"/>
    <mergeCell ref="A3:F3"/>
    <mergeCell ref="B4:F4"/>
    <mergeCell ref="B5:F5"/>
    <mergeCell ref="B7:F7"/>
    <mergeCell ref="B6:F6"/>
    <mergeCell ref="A8:E8"/>
    <mergeCell ref="A9:F9"/>
    <mergeCell ref="B10:F10"/>
    <mergeCell ref="A11:F11"/>
    <mergeCell ref="A31:A32"/>
    <mergeCell ref="A27:F27"/>
    <mergeCell ref="A28:F28"/>
    <mergeCell ref="A24:A25"/>
    <mergeCell ref="A13:F13"/>
    <mergeCell ref="A14:F14"/>
    <mergeCell ref="A17:F17"/>
    <mergeCell ref="A18:F18"/>
    <mergeCell ref="A21:F21"/>
    <mergeCell ref="A22:F22"/>
  </mergeCells>
  <conditionalFormatting sqref="D24:D25 D16:E16 D30:D37">
    <cfRule type="cellIs" priority="36" dxfId="90" operator="equal">
      <formula>"Seleccionar"</formula>
    </cfRule>
  </conditionalFormatting>
  <conditionalFormatting sqref="E20 E24:E25 E30:E37">
    <cfRule type="cellIs" priority="20" dxfId="90" operator="equal">
      <formula>"Seleccionar"</formula>
    </cfRule>
  </conditionalFormatting>
  <conditionalFormatting sqref="D26">
    <cfRule type="cellIs" priority="13" dxfId="90" operator="equal">
      <formula>"Seleccionar"</formula>
    </cfRule>
  </conditionalFormatting>
  <conditionalFormatting sqref="E26">
    <cfRule type="cellIs" priority="12" dxfId="90" operator="equal">
      <formula>"Seleccionar"</formula>
    </cfRule>
  </conditionalFormatting>
  <conditionalFormatting sqref="D38">
    <cfRule type="cellIs" priority="8" dxfId="90" operator="equal">
      <formula>"Seleccionar"</formula>
    </cfRule>
  </conditionalFormatting>
  <conditionalFormatting sqref="E38">
    <cfRule type="cellIs" priority="7" dxfId="90" operator="equal">
      <formula>"Seleccionar"</formula>
    </cfRule>
  </conditionalFormatting>
  <conditionalFormatting sqref="D39">
    <cfRule type="cellIs" priority="3" dxfId="90" operator="equal">
      <formula>"Seleccionar"</formula>
    </cfRule>
  </conditionalFormatting>
  <conditionalFormatting sqref="E39">
    <cfRule type="cellIs" priority="2" dxfId="90" operator="equal">
      <formula>"Seleccionar"</formula>
    </cfRule>
  </conditionalFormatting>
  <conditionalFormatting sqref="C39">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5" manualBreakCount="5">
    <brk id="20" max="5" man="1"/>
    <brk id="25" max="5" man="1"/>
    <brk id="30" max="5" man="1"/>
    <brk id="32" max="5" man="1"/>
    <brk id="36" max="5" man="1"/>
  </rowBreaks>
</worksheet>
</file>

<file path=xl/worksheets/sheet12.xml><?xml version="1.0" encoding="utf-8"?>
<worksheet xmlns="http://schemas.openxmlformats.org/spreadsheetml/2006/main" xmlns:r="http://schemas.openxmlformats.org/officeDocument/2006/relationships">
  <dimension ref="A1:HS207"/>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236" width="11.421875" style="21" customWidth="1"/>
    <col min="237" max="237" width="64.421875" style="21" customWidth="1"/>
    <col min="238" max="239" width="30.7109375" style="21" customWidth="1"/>
    <col min="240" max="240" width="23.7109375" style="21" customWidth="1"/>
    <col min="241" max="241" width="32.140625" style="21" customWidth="1"/>
    <col min="242" max="242" width="13.7109375" style="21" customWidth="1"/>
    <col min="243" max="16384" width="0" style="21" hidden="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260</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99" s="5" customFormat="1" ht="20.25" customHeight="1">
      <c r="A10" s="73" t="s">
        <v>7</v>
      </c>
      <c r="B10" s="208" t="s">
        <v>180</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s="7" customFormat="1" ht="16.5">
      <c r="A12" s="204" t="s">
        <v>8</v>
      </c>
      <c r="B12" s="204"/>
      <c r="C12" s="204"/>
      <c r="D12" s="204"/>
      <c r="E12" s="204"/>
      <c r="F12" s="20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row>
    <row r="13" spans="1:9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row>
    <row r="14" spans="1:6" ht="13.5">
      <c r="A14" s="213" t="s">
        <v>10</v>
      </c>
      <c r="B14" s="213"/>
      <c r="C14" s="213"/>
      <c r="D14" s="213"/>
      <c r="E14" s="213"/>
      <c r="F14" s="213"/>
    </row>
    <row r="15" spans="1:6" s="72" customFormat="1" ht="24">
      <c r="A15" s="71" t="s">
        <v>11</v>
      </c>
      <c r="B15" s="71" t="s">
        <v>12</v>
      </c>
      <c r="C15" s="71" t="s">
        <v>13</v>
      </c>
      <c r="D15" s="71" t="s">
        <v>14</v>
      </c>
      <c r="E15" s="71" t="s">
        <v>15</v>
      </c>
      <c r="F15" s="8" t="s">
        <v>16</v>
      </c>
    </row>
    <row r="16" spans="1:99" s="7" customFormat="1" ht="153">
      <c r="A16" s="11" t="s">
        <v>302</v>
      </c>
      <c r="B16" s="11" t="s">
        <v>278</v>
      </c>
      <c r="C16" s="12" t="s">
        <v>62</v>
      </c>
      <c r="D16" s="23" t="s">
        <v>27</v>
      </c>
      <c r="E16" s="23" t="s">
        <v>17</v>
      </c>
      <c r="F16" s="15">
        <v>0.45</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row>
    <row r="17" spans="1:9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6" ht="13.5">
      <c r="A18" s="213" t="s">
        <v>10</v>
      </c>
      <c r="B18" s="213"/>
      <c r="C18" s="213"/>
      <c r="D18" s="213"/>
      <c r="E18" s="213"/>
      <c r="F18" s="213"/>
    </row>
    <row r="19" spans="1:6" s="72" customFormat="1" ht="24">
      <c r="A19" s="71" t="s">
        <v>11</v>
      </c>
      <c r="B19" s="71" t="s">
        <v>19</v>
      </c>
      <c r="C19" s="71" t="s">
        <v>13</v>
      </c>
      <c r="D19" s="71" t="s">
        <v>14</v>
      </c>
      <c r="E19" s="71" t="s">
        <v>15</v>
      </c>
      <c r="F19" s="8" t="s">
        <v>16</v>
      </c>
    </row>
    <row r="20" spans="1:99" s="7" customFormat="1" ht="408">
      <c r="A20" s="11" t="s">
        <v>303</v>
      </c>
      <c r="B20" s="11" t="s">
        <v>63</v>
      </c>
      <c r="C20" s="12" t="s">
        <v>64</v>
      </c>
      <c r="D20" s="36" t="s">
        <v>20</v>
      </c>
      <c r="E20" s="23" t="s">
        <v>17</v>
      </c>
      <c r="F20" s="15">
        <v>0.8</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row>
    <row r="21" spans="1:9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6" ht="13.5">
      <c r="A22" s="213" t="s">
        <v>10</v>
      </c>
      <c r="B22" s="213"/>
      <c r="C22" s="213"/>
      <c r="D22" s="213"/>
      <c r="E22" s="213"/>
      <c r="F22" s="213"/>
    </row>
    <row r="23" spans="1:6" s="72" customFormat="1" ht="24">
      <c r="A23" s="71" t="s">
        <v>11</v>
      </c>
      <c r="B23" s="71" t="s">
        <v>19</v>
      </c>
      <c r="C23" s="71" t="s">
        <v>13</v>
      </c>
      <c r="D23" s="71" t="s">
        <v>14</v>
      </c>
      <c r="E23" s="71" t="s">
        <v>15</v>
      </c>
      <c r="F23" s="8" t="s">
        <v>16</v>
      </c>
    </row>
    <row r="24" spans="1:6" s="16" customFormat="1" ht="178.5">
      <c r="A24" s="11" t="s">
        <v>65</v>
      </c>
      <c r="B24" s="11" t="s">
        <v>66</v>
      </c>
      <c r="C24" s="12" t="s">
        <v>67</v>
      </c>
      <c r="D24" s="13" t="s">
        <v>20</v>
      </c>
      <c r="E24" s="23" t="s">
        <v>17</v>
      </c>
      <c r="F24" s="15">
        <v>0.8</v>
      </c>
    </row>
    <row r="25" spans="1:99" s="7" customFormat="1" ht="382.5">
      <c r="A25" s="11" t="s">
        <v>68</v>
      </c>
      <c r="B25" s="11" t="s">
        <v>262</v>
      </c>
      <c r="C25" s="12" t="s">
        <v>69</v>
      </c>
      <c r="D25" s="13" t="s">
        <v>20</v>
      </c>
      <c r="E25" s="23" t="s">
        <v>29</v>
      </c>
      <c r="F25" s="15">
        <v>0.85</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row>
    <row r="26" spans="1:99" s="7" customFormat="1" ht="16.5">
      <c r="A26" s="213" t="s">
        <v>22</v>
      </c>
      <c r="B26" s="213"/>
      <c r="C26" s="213"/>
      <c r="D26" s="213"/>
      <c r="E26" s="213"/>
      <c r="F26" s="21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row>
    <row r="27" spans="1:6" ht="13.5">
      <c r="A27" s="213" t="s">
        <v>10</v>
      </c>
      <c r="B27" s="213"/>
      <c r="C27" s="213"/>
      <c r="D27" s="213"/>
      <c r="E27" s="213"/>
      <c r="F27" s="213"/>
    </row>
    <row r="28" spans="1:6" s="72" customFormat="1" ht="24">
      <c r="A28" s="71" t="s">
        <v>11</v>
      </c>
      <c r="B28" s="71" t="s">
        <v>19</v>
      </c>
      <c r="C28" s="71" t="s">
        <v>13</v>
      </c>
      <c r="D28" s="71" t="s">
        <v>14</v>
      </c>
      <c r="E28" s="71" t="s">
        <v>15</v>
      </c>
      <c r="F28" s="8" t="s">
        <v>16</v>
      </c>
    </row>
    <row r="29" spans="1:227" s="34" customFormat="1" ht="255">
      <c r="A29" s="11" t="s">
        <v>70</v>
      </c>
      <c r="B29" s="11" t="s">
        <v>71</v>
      </c>
      <c r="C29" s="125" t="s">
        <v>525</v>
      </c>
      <c r="D29" s="23" t="s">
        <v>20</v>
      </c>
      <c r="E29" s="23" t="s">
        <v>25</v>
      </c>
      <c r="F29" s="15">
        <v>1</v>
      </c>
      <c r="G29" s="37"/>
      <c r="H29" s="37"/>
      <c r="I29" s="37"/>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row>
    <row r="30" spans="1:227" s="34" customFormat="1" ht="267.75">
      <c r="A30" s="11" t="s">
        <v>72</v>
      </c>
      <c r="B30" s="11" t="s">
        <v>526</v>
      </c>
      <c r="C30" s="125" t="s">
        <v>73</v>
      </c>
      <c r="D30" s="23" t="s">
        <v>20</v>
      </c>
      <c r="E30" s="23" t="s">
        <v>24</v>
      </c>
      <c r="F30" s="15">
        <v>1</v>
      </c>
      <c r="G30" s="37"/>
      <c r="H30" s="37"/>
      <c r="I30" s="37"/>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row>
    <row r="31" spans="1:227" s="33" customFormat="1" ht="191.25">
      <c r="A31" s="11" t="s">
        <v>74</v>
      </c>
      <c r="B31" s="11" t="s">
        <v>75</v>
      </c>
      <c r="C31" s="12" t="s">
        <v>76</v>
      </c>
      <c r="D31" s="23" t="s">
        <v>20</v>
      </c>
      <c r="E31" s="23" t="s">
        <v>25</v>
      </c>
      <c r="F31" s="15">
        <v>1</v>
      </c>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row>
    <row r="32" spans="1:227" s="33" customFormat="1" ht="114.75">
      <c r="A32" s="11" t="s">
        <v>304</v>
      </c>
      <c r="B32" s="11" t="s">
        <v>305</v>
      </c>
      <c r="C32" s="12" t="s">
        <v>78</v>
      </c>
      <c r="D32" s="23" t="s">
        <v>20</v>
      </c>
      <c r="E32" s="23" t="s">
        <v>23</v>
      </c>
      <c r="F32" s="15">
        <v>1</v>
      </c>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row>
    <row r="33" spans="1:227" s="12" customFormat="1" ht="267.75">
      <c r="A33" s="11" t="s">
        <v>79</v>
      </c>
      <c r="B33" s="11" t="s">
        <v>261</v>
      </c>
      <c r="C33" s="12" t="s">
        <v>80</v>
      </c>
      <c r="D33" s="13" t="s">
        <v>20</v>
      </c>
      <c r="E33" s="23" t="s">
        <v>81</v>
      </c>
      <c r="F33" s="15">
        <v>0.8</v>
      </c>
      <c r="G33" s="38"/>
      <c r="H33" s="38"/>
      <c r="I33" s="38"/>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row>
    <row r="34" spans="1:227" s="16" customFormat="1" ht="127.5">
      <c r="A34" s="11" t="s">
        <v>82</v>
      </c>
      <c r="B34" s="11" t="s">
        <v>83</v>
      </c>
      <c r="C34" s="12" t="s">
        <v>84</v>
      </c>
      <c r="D34" s="13" t="s">
        <v>20</v>
      </c>
      <c r="E34" s="23" t="s">
        <v>85</v>
      </c>
      <c r="F34" s="15">
        <v>1</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row>
    <row r="35" spans="1:227" s="16" customFormat="1" ht="229.5">
      <c r="A35" s="11" t="s">
        <v>86</v>
      </c>
      <c r="B35" s="11" t="s">
        <v>527</v>
      </c>
      <c r="C35" s="12" t="s">
        <v>87</v>
      </c>
      <c r="D35" s="13" t="s">
        <v>20</v>
      </c>
      <c r="E35" s="23" t="s">
        <v>81</v>
      </c>
      <c r="F35" s="15">
        <v>0.9</v>
      </c>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row>
    <row r="36" spans="1:227" s="34" customFormat="1" ht="102">
      <c r="A36" s="11" t="s">
        <v>88</v>
      </c>
      <c r="B36" s="11" t="s">
        <v>89</v>
      </c>
      <c r="C36" s="12" t="s">
        <v>90</v>
      </c>
      <c r="D36" s="13" t="s">
        <v>20</v>
      </c>
      <c r="E36" s="23" t="s">
        <v>23</v>
      </c>
      <c r="F36" s="15">
        <v>0.8</v>
      </c>
      <c r="G36" s="37"/>
      <c r="H36" s="37"/>
      <c r="I36" s="37"/>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row>
    <row r="37" spans="1:227" s="16" customFormat="1" ht="165.75">
      <c r="A37" s="11" t="s">
        <v>528</v>
      </c>
      <c r="B37" s="11" t="s">
        <v>529</v>
      </c>
      <c r="C37" s="12" t="s">
        <v>530</v>
      </c>
      <c r="D37" s="13" t="s">
        <v>20</v>
      </c>
      <c r="E37" s="23" t="s">
        <v>23</v>
      </c>
      <c r="F37" s="15">
        <v>0.9</v>
      </c>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row>
    <row r="38" spans="1:227" s="16" customFormat="1" ht="395.25">
      <c r="A38" s="11" t="s">
        <v>92</v>
      </c>
      <c r="B38" s="11" t="s">
        <v>93</v>
      </c>
      <c r="C38" s="12" t="s">
        <v>94</v>
      </c>
      <c r="D38" s="13" t="s">
        <v>20</v>
      </c>
      <c r="E38" s="23" t="s">
        <v>24</v>
      </c>
      <c r="F38" s="15">
        <v>0.8</v>
      </c>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row>
    <row r="39" spans="1:227" s="10" customFormat="1" ht="140.25">
      <c r="A39" s="11" t="s">
        <v>95</v>
      </c>
      <c r="B39" s="11" t="s">
        <v>306</v>
      </c>
      <c r="C39" s="12" t="s">
        <v>96</v>
      </c>
      <c r="D39" s="13" t="s">
        <v>20</v>
      </c>
      <c r="E39" s="23" t="s">
        <v>23</v>
      </c>
      <c r="F39" s="15">
        <v>0.8</v>
      </c>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row>
    <row r="40" spans="10:227" s="10" customFormat="1" ht="12.75">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row>
    <row r="41" spans="10:227" s="10" customFormat="1" ht="12.75">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row>
    <row r="42" spans="10:227" s="10" customFormat="1" ht="12.75">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row>
    <row r="43" spans="10:227" s="10" customFormat="1" ht="12.75">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row>
    <row r="44" spans="10:227" s="10" customFormat="1" ht="12.75">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row>
    <row r="45" spans="10:227" s="10" customFormat="1" ht="12.75">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row>
    <row r="46" spans="10:227" s="10" customFormat="1" ht="12.75">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row>
    <row r="47" spans="10:227" s="10" customFormat="1" ht="12.75">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row>
    <row r="48" spans="10:227" s="10" customFormat="1" ht="12.75">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row>
    <row r="49" spans="10:227" s="10" customFormat="1" ht="12.75">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row>
    <row r="50" spans="10:227" s="10" customFormat="1" ht="12.75">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row>
    <row r="51" spans="10:227" s="10" customFormat="1" ht="12.75">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row>
    <row r="52" spans="10:227" s="10" customFormat="1" ht="12.75">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row>
    <row r="53" spans="10:227" s="10" customFormat="1" ht="12.75">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row>
    <row r="54" spans="10:227" s="10" customFormat="1" ht="12.75">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row>
    <row r="55" spans="10:227" s="10" customFormat="1" ht="12.75">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row>
    <row r="56" spans="10:227" s="10" customFormat="1" ht="12.75">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row>
    <row r="57" spans="10:227" s="10" customFormat="1" ht="12.75">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row>
    <row r="58" spans="10:227" s="10" customFormat="1" ht="12.75">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row>
    <row r="59" spans="10:227" s="10" customFormat="1" ht="12.75">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row>
    <row r="60" spans="10:227" s="10" customFormat="1" ht="12.75">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row>
    <row r="61" spans="10:227" s="10" customFormat="1" ht="12.75">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row>
    <row r="62" spans="10:227" s="10" customFormat="1" ht="12.75">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row>
    <row r="63" spans="10:227" s="10" customFormat="1" ht="12.75">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row>
    <row r="64" spans="10:227" s="10" customFormat="1" ht="12.75">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row>
    <row r="65" spans="10:227" s="10" customFormat="1" ht="12.75">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row>
    <row r="66" spans="10:227" s="10" customFormat="1" ht="12.75">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row>
    <row r="67" spans="10:227" s="10" customFormat="1" ht="12.75">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row>
    <row r="68" spans="10:227" s="10" customFormat="1" ht="12.75">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row>
    <row r="69" spans="10:227" s="10" customFormat="1" ht="12.75">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row>
    <row r="70" spans="10:227" s="10" customFormat="1" ht="12.75">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row>
    <row r="71" spans="10:227" s="10" customFormat="1" ht="12.75">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row>
    <row r="72" spans="10:227" s="10" customFormat="1" ht="12.75">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row>
    <row r="73" spans="10:227" s="10" customFormat="1" ht="12.75">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row>
    <row r="74" spans="10:227" s="10" customFormat="1" ht="12.75">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row>
    <row r="75" spans="10:227" s="10" customFormat="1" ht="12.75">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row>
    <row r="76" spans="10:227" s="10" customFormat="1" ht="12.75">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row>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pans="1:6" ht="12.75">
      <c r="A207" s="10"/>
      <c r="B207" s="10"/>
      <c r="C207" s="10"/>
      <c r="D207" s="10"/>
      <c r="E207" s="10"/>
      <c r="F207" s="10"/>
    </row>
  </sheetData>
  <sheetProtection insertColumns="0" insertRows="0" deleteColumns="0" deleteRows="0" autoFilter="0" pivotTables="0"/>
  <mergeCells count="19">
    <mergeCell ref="A12:F12"/>
    <mergeCell ref="B1:F1"/>
    <mergeCell ref="A3:F3"/>
    <mergeCell ref="B4:F4"/>
    <mergeCell ref="B5:F5"/>
    <mergeCell ref="B7:F7"/>
    <mergeCell ref="B6:F6"/>
    <mergeCell ref="A8:E8"/>
    <mergeCell ref="A9:F9"/>
    <mergeCell ref="B10:F10"/>
    <mergeCell ref="A11:F11"/>
    <mergeCell ref="A26:F26"/>
    <mergeCell ref="A27:F27"/>
    <mergeCell ref="A13:F13"/>
    <mergeCell ref="A14:F14"/>
    <mergeCell ref="A17:F17"/>
    <mergeCell ref="A18:F18"/>
    <mergeCell ref="A21:F21"/>
    <mergeCell ref="A22:F22"/>
  </mergeCells>
  <conditionalFormatting sqref="D29">
    <cfRule type="cellIs" priority="17" dxfId="90" operator="equal">
      <formula>"Seleccionar"</formula>
    </cfRule>
  </conditionalFormatting>
  <conditionalFormatting sqref="D30">
    <cfRule type="cellIs" priority="16" dxfId="90" operator="equal">
      <formula>"Seleccionar"</formula>
    </cfRule>
  </conditionalFormatting>
  <conditionalFormatting sqref="D32">
    <cfRule type="cellIs" priority="14" dxfId="90" operator="equal">
      <formula>"Seleccionar"</formula>
    </cfRule>
  </conditionalFormatting>
  <conditionalFormatting sqref="D16:E16 D33:D38 D20:E20 D24:E25 E29:E38">
    <cfRule type="cellIs" priority="18" dxfId="90" operator="equal">
      <formula>"Seleccionar"</formula>
    </cfRule>
  </conditionalFormatting>
  <conditionalFormatting sqref="D31">
    <cfRule type="cellIs" priority="15" dxfId="90" operator="equal">
      <formula>"Seleccionar"</formula>
    </cfRule>
  </conditionalFormatting>
  <conditionalFormatting sqref="D39:E39">
    <cfRule type="cellIs" priority="10"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4" manualBreakCount="4">
    <brk id="20" max="6" man="1"/>
    <brk id="29" max="6" man="1"/>
    <brk id="33" max="6" man="1"/>
    <brk id="37" max="6" man="1"/>
  </rowBreaks>
</worksheet>
</file>

<file path=xl/worksheets/sheet13.xml><?xml version="1.0" encoding="utf-8"?>
<worksheet xmlns="http://schemas.openxmlformats.org/spreadsheetml/2006/main" xmlns:r="http://schemas.openxmlformats.org/officeDocument/2006/relationships">
  <dimension ref="A1:DO211"/>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423</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119" s="5" customFormat="1" ht="20.25" customHeight="1">
      <c r="A10" s="73" t="s">
        <v>7</v>
      </c>
      <c r="B10" s="208" t="s">
        <v>180</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7" customFormat="1" ht="16.5">
      <c r="A12" s="204" t="s">
        <v>8</v>
      </c>
      <c r="B12" s="204"/>
      <c r="C12" s="204"/>
      <c r="D12" s="204"/>
      <c r="E12" s="204"/>
      <c r="F12" s="20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6" s="9" customFormat="1" ht="13.5">
      <c r="A14" s="213" t="s">
        <v>10</v>
      </c>
      <c r="B14" s="213"/>
      <c r="C14" s="213"/>
      <c r="D14" s="213"/>
      <c r="E14" s="213"/>
      <c r="F14" s="213"/>
    </row>
    <row r="15" spans="1:6" s="42" customFormat="1" ht="24">
      <c r="A15" s="8" t="s">
        <v>11</v>
      </c>
      <c r="B15" s="8" t="s">
        <v>12</v>
      </c>
      <c r="C15" s="8" t="s">
        <v>13</v>
      </c>
      <c r="D15" s="8" t="s">
        <v>14</v>
      </c>
      <c r="E15" s="8" t="s">
        <v>15</v>
      </c>
      <c r="F15" s="8" t="s">
        <v>16</v>
      </c>
    </row>
    <row r="16" spans="1:119" s="7" customFormat="1" ht="153">
      <c r="A16" s="11" t="s">
        <v>258</v>
      </c>
      <c r="B16" s="11" t="s">
        <v>278</v>
      </c>
      <c r="C16" s="11" t="s">
        <v>62</v>
      </c>
      <c r="D16" s="13" t="s">
        <v>27</v>
      </c>
      <c r="E16" s="13" t="s">
        <v>17</v>
      </c>
      <c r="F16" s="15">
        <v>0.45</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6" s="9" customFormat="1" ht="13.5">
      <c r="A18" s="213" t="s">
        <v>10</v>
      </c>
      <c r="B18" s="213"/>
      <c r="C18" s="213"/>
      <c r="D18" s="213"/>
      <c r="E18" s="213"/>
      <c r="F18" s="213"/>
    </row>
    <row r="19" spans="1:6" s="42" customFormat="1" ht="24">
      <c r="A19" s="8" t="s">
        <v>11</v>
      </c>
      <c r="B19" s="8" t="s">
        <v>19</v>
      </c>
      <c r="C19" s="8" t="s">
        <v>13</v>
      </c>
      <c r="D19" s="8" t="s">
        <v>14</v>
      </c>
      <c r="E19" s="8" t="s">
        <v>15</v>
      </c>
      <c r="F19" s="8" t="s">
        <v>16</v>
      </c>
    </row>
    <row r="20" spans="1:119" s="7" customFormat="1" ht="255">
      <c r="A20" s="11" t="s">
        <v>307</v>
      </c>
      <c r="B20" s="11" t="s">
        <v>308</v>
      </c>
      <c r="C20" s="11" t="s">
        <v>119</v>
      </c>
      <c r="D20" s="13" t="s">
        <v>20</v>
      </c>
      <c r="E20" s="13" t="s">
        <v>29</v>
      </c>
      <c r="F20" s="15">
        <v>0.83</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6" s="9" customFormat="1" ht="13.5">
      <c r="A22" s="213" t="s">
        <v>10</v>
      </c>
      <c r="B22" s="213"/>
      <c r="C22" s="213"/>
      <c r="D22" s="213"/>
      <c r="E22" s="213"/>
      <c r="F22" s="213"/>
    </row>
    <row r="23" spans="1:6" s="42" customFormat="1" ht="24">
      <c r="A23" s="8" t="s">
        <v>11</v>
      </c>
      <c r="B23" s="8" t="s">
        <v>19</v>
      </c>
      <c r="C23" s="8" t="s">
        <v>13</v>
      </c>
      <c r="D23" s="8" t="s">
        <v>14</v>
      </c>
      <c r="E23" s="8" t="s">
        <v>15</v>
      </c>
      <c r="F23" s="8" t="s">
        <v>16</v>
      </c>
    </row>
    <row r="24" spans="1:6" s="42" customFormat="1" ht="191.25">
      <c r="A24" s="22" t="s">
        <v>531</v>
      </c>
      <c r="B24" s="11" t="s">
        <v>309</v>
      </c>
      <c r="C24" s="11" t="s">
        <v>120</v>
      </c>
      <c r="D24" s="13" t="s">
        <v>27</v>
      </c>
      <c r="E24" s="13" t="s">
        <v>24</v>
      </c>
      <c r="F24" s="41">
        <v>0.87</v>
      </c>
    </row>
    <row r="25" spans="1:119" s="7" customFormat="1" ht="140.25">
      <c r="A25" s="11" t="s">
        <v>532</v>
      </c>
      <c r="B25" s="11" t="s">
        <v>310</v>
      </c>
      <c r="C25" s="11" t="s">
        <v>121</v>
      </c>
      <c r="D25" s="13" t="s">
        <v>27</v>
      </c>
      <c r="E25" s="13" t="s">
        <v>24</v>
      </c>
      <c r="F25" s="137">
        <v>0.8</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row>
    <row r="26" spans="1:119" s="7" customFormat="1" ht="16.5">
      <c r="A26" s="213" t="s">
        <v>22</v>
      </c>
      <c r="B26" s="213"/>
      <c r="C26" s="213"/>
      <c r="D26" s="213"/>
      <c r="E26" s="213"/>
      <c r="F26" s="21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row>
    <row r="27" spans="1:6" s="9" customFormat="1" ht="13.5">
      <c r="A27" s="213" t="s">
        <v>10</v>
      </c>
      <c r="B27" s="213"/>
      <c r="C27" s="213"/>
      <c r="D27" s="213"/>
      <c r="E27" s="213"/>
      <c r="F27" s="213"/>
    </row>
    <row r="28" spans="1:6" s="42" customFormat="1" ht="24">
      <c r="A28" s="8" t="s">
        <v>11</v>
      </c>
      <c r="B28" s="8" t="s">
        <v>19</v>
      </c>
      <c r="C28" s="8" t="s">
        <v>13</v>
      </c>
      <c r="D28" s="8" t="s">
        <v>14</v>
      </c>
      <c r="E28" s="8" t="s">
        <v>15</v>
      </c>
      <c r="F28" s="8" t="s">
        <v>16</v>
      </c>
    </row>
    <row r="29" spans="1:6" s="42" customFormat="1" ht="178.5">
      <c r="A29" s="11" t="s">
        <v>118</v>
      </c>
      <c r="B29" s="11" t="s">
        <v>252</v>
      </c>
      <c r="C29" s="11" t="s">
        <v>122</v>
      </c>
      <c r="D29" s="13" t="s">
        <v>20</v>
      </c>
      <c r="E29" s="13" t="s">
        <v>24</v>
      </c>
      <c r="F29" s="15">
        <v>1</v>
      </c>
    </row>
    <row r="30" spans="1:6" s="42" customFormat="1" ht="140.25">
      <c r="A30" s="11" t="s">
        <v>257</v>
      </c>
      <c r="B30" s="11" t="s">
        <v>311</v>
      </c>
      <c r="C30" s="11" t="s">
        <v>123</v>
      </c>
      <c r="D30" s="13" t="s">
        <v>20</v>
      </c>
      <c r="E30" s="13" t="s">
        <v>23</v>
      </c>
      <c r="F30" s="15">
        <v>0.8</v>
      </c>
    </row>
    <row r="31" spans="1:6" s="42" customFormat="1" ht="127.5">
      <c r="A31" s="11" t="s">
        <v>255</v>
      </c>
      <c r="B31" s="11" t="s">
        <v>253</v>
      </c>
      <c r="C31" s="11" t="s">
        <v>124</v>
      </c>
      <c r="D31" s="13" t="s">
        <v>20</v>
      </c>
      <c r="E31" s="13" t="s">
        <v>23</v>
      </c>
      <c r="F31" s="15">
        <v>0.9</v>
      </c>
    </row>
    <row r="32" spans="1:6" s="42" customFormat="1" ht="409.5">
      <c r="A32" s="11" t="s">
        <v>256</v>
      </c>
      <c r="B32" s="11" t="s">
        <v>312</v>
      </c>
      <c r="C32" s="11" t="s">
        <v>126</v>
      </c>
      <c r="D32" s="13" t="s">
        <v>20</v>
      </c>
      <c r="E32" s="13" t="s">
        <v>24</v>
      </c>
      <c r="F32" s="15">
        <v>0.8</v>
      </c>
    </row>
    <row r="33" spans="1:6" s="42" customFormat="1" ht="267.75">
      <c r="A33" s="11" t="s">
        <v>313</v>
      </c>
      <c r="B33" s="11" t="s">
        <v>533</v>
      </c>
      <c r="C33" s="11" t="s">
        <v>125</v>
      </c>
      <c r="D33" s="13" t="s">
        <v>20</v>
      </c>
      <c r="E33" s="13" t="s">
        <v>23</v>
      </c>
      <c r="F33" s="15">
        <v>1</v>
      </c>
    </row>
    <row r="34" spans="1:6" s="10" customFormat="1" ht="191.25">
      <c r="A34" s="11" t="s">
        <v>254</v>
      </c>
      <c r="B34" s="11" t="s">
        <v>314</v>
      </c>
      <c r="C34" s="11" t="s">
        <v>109</v>
      </c>
      <c r="D34" s="13" t="s">
        <v>20</v>
      </c>
      <c r="E34" s="13" t="s">
        <v>24</v>
      </c>
      <c r="F34" s="15">
        <v>1</v>
      </c>
    </row>
    <row r="35" spans="1:6" s="10" customFormat="1" ht="204">
      <c r="A35" s="11" t="s">
        <v>534</v>
      </c>
      <c r="B35" s="11" t="s">
        <v>259</v>
      </c>
      <c r="C35" s="11" t="s">
        <v>535</v>
      </c>
      <c r="D35" s="23" t="s">
        <v>20</v>
      </c>
      <c r="E35" s="13" t="s">
        <v>25</v>
      </c>
      <c r="F35" s="15">
        <v>0.7</v>
      </c>
    </row>
    <row r="36" spans="4:6" s="10" customFormat="1" ht="12.75">
      <c r="D36" s="16"/>
      <c r="E36" s="16"/>
      <c r="F36" s="16"/>
    </row>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pans="1:6" ht="12.75">
      <c r="A211" s="10"/>
      <c r="B211" s="10"/>
      <c r="C211" s="10"/>
      <c r="D211" s="10"/>
      <c r="E211" s="10"/>
      <c r="F211" s="10"/>
    </row>
  </sheetData>
  <sheetProtection insertColumns="0" insertRows="0" deleteColumns="0" deleteRows="0" autoFilter="0" pivotTables="0"/>
  <mergeCells count="19">
    <mergeCell ref="A12:F12"/>
    <mergeCell ref="B1:F1"/>
    <mergeCell ref="A3:F3"/>
    <mergeCell ref="B4:F4"/>
    <mergeCell ref="B5:F5"/>
    <mergeCell ref="B7:F7"/>
    <mergeCell ref="B6:F6"/>
    <mergeCell ref="A8:E8"/>
    <mergeCell ref="A9:F9"/>
    <mergeCell ref="B10:F10"/>
    <mergeCell ref="A11:F11"/>
    <mergeCell ref="A26:F26"/>
    <mergeCell ref="A27:F27"/>
    <mergeCell ref="A13:F13"/>
    <mergeCell ref="A14:F14"/>
    <mergeCell ref="A17:F17"/>
    <mergeCell ref="A18:F18"/>
    <mergeCell ref="A21:F21"/>
    <mergeCell ref="A22:F22"/>
  </mergeCells>
  <conditionalFormatting sqref="D16:E16 D20:E20 D24:E25 E29:E35 D29:D34">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2" manualBreakCount="2">
    <brk id="16" max="5" man="1"/>
    <brk id="25" max="5" man="1"/>
  </rowBreaks>
</worksheet>
</file>

<file path=xl/worksheets/sheet14.xml><?xml version="1.0" encoding="utf-8"?>
<worksheet xmlns="http://schemas.openxmlformats.org/spreadsheetml/2006/main" xmlns:r="http://schemas.openxmlformats.org/officeDocument/2006/relationships">
  <sheetPr>
    <tabColor rgb="FF7030A0"/>
  </sheetPr>
  <dimension ref="A2:E23"/>
  <sheetViews>
    <sheetView zoomScaleSheetLayoutView="80" zoomScalePageLayoutView="0" workbookViewId="0" topLeftCell="A1">
      <selection activeCell="A1" sqref="A1"/>
    </sheetView>
  </sheetViews>
  <sheetFormatPr defaultColWidth="11.421875" defaultRowHeight="15"/>
  <cols>
    <col min="1" max="1" width="48.421875" style="0" customWidth="1"/>
    <col min="2" max="3" width="45.7109375" style="0" bestFit="1" customWidth="1"/>
    <col min="4" max="4" width="34.421875" style="0" customWidth="1"/>
    <col min="5" max="5" width="27.421875" style="0" customWidth="1"/>
    <col min="7" max="7" width="28.140625" style="0" customWidth="1"/>
  </cols>
  <sheetData>
    <row r="2" spans="1:5" ht="64.5" customHeight="1" thickBot="1">
      <c r="A2" s="80" t="s">
        <v>1176</v>
      </c>
      <c r="B2" s="190" t="s">
        <v>0</v>
      </c>
      <c r="C2" s="190"/>
      <c r="D2" s="190"/>
      <c r="E2" s="190"/>
    </row>
    <row r="3" ht="15.75" thickTop="1"/>
    <row r="6" spans="1:5" ht="20.25" customHeight="1">
      <c r="A6" s="200" t="s">
        <v>554</v>
      </c>
      <c r="B6" s="201"/>
      <c r="C6" s="201"/>
      <c r="D6" s="201"/>
      <c r="E6" s="201"/>
    </row>
    <row r="7" spans="1:5" ht="20.25" customHeight="1">
      <c r="A7" s="201"/>
      <c r="B7" s="201"/>
      <c r="C7" s="201"/>
      <c r="D7" s="201"/>
      <c r="E7" s="201"/>
    </row>
    <row r="8" spans="1:5" ht="20.25" customHeight="1">
      <c r="A8" s="201"/>
      <c r="B8" s="201"/>
      <c r="C8" s="201"/>
      <c r="D8" s="201"/>
      <c r="E8" s="201"/>
    </row>
    <row r="9" spans="1:5" ht="25.5" customHeight="1">
      <c r="A9" s="201"/>
      <c r="B9" s="201"/>
      <c r="C9" s="201"/>
      <c r="D9" s="201"/>
      <c r="E9" s="201"/>
    </row>
    <row r="12" spans="1:5" ht="18" customHeight="1">
      <c r="A12" s="238"/>
      <c r="B12" s="238"/>
      <c r="C12" s="238"/>
      <c r="D12" s="238"/>
      <c r="E12" s="238"/>
    </row>
    <row r="13" spans="1:5" ht="48" customHeight="1">
      <c r="A13" s="239" t="s">
        <v>1177</v>
      </c>
      <c r="B13" s="239"/>
      <c r="C13" s="185">
        <v>185189071</v>
      </c>
      <c r="D13" s="114"/>
      <c r="E13" s="114"/>
    </row>
    <row r="14" spans="1:5" s="109" customFormat="1" ht="24.75">
      <c r="A14" s="186"/>
      <c r="B14" s="187"/>
      <c r="C14" s="186"/>
      <c r="D14" s="107"/>
      <c r="E14" s="107"/>
    </row>
    <row r="15" spans="1:5" s="109" customFormat="1" ht="23.25">
      <c r="A15" s="107"/>
      <c r="B15" s="138"/>
      <c r="C15" s="107"/>
      <c r="D15" s="107"/>
      <c r="E15" s="107"/>
    </row>
    <row r="16" spans="1:5" s="99" customFormat="1" ht="36" customHeight="1">
      <c r="A16" s="202" t="s">
        <v>400</v>
      </c>
      <c r="B16" s="202"/>
      <c r="C16" s="202"/>
      <c r="D16" s="202"/>
      <c r="E16" s="202"/>
    </row>
    <row r="17" spans="1:5" ht="18" customHeight="1">
      <c r="A17" s="197" t="s">
        <v>555</v>
      </c>
      <c r="B17" s="197"/>
      <c r="C17" s="197"/>
      <c r="D17" s="197"/>
      <c r="E17" s="197"/>
    </row>
    <row r="18" spans="1:5" ht="19.5">
      <c r="A18" s="197" t="s">
        <v>556</v>
      </c>
      <c r="B18" s="197"/>
      <c r="C18" s="197"/>
      <c r="D18" s="197"/>
      <c r="E18" s="197"/>
    </row>
    <row r="19" spans="1:5" s="70" customFormat="1" ht="19.5">
      <c r="A19" s="197" t="s">
        <v>557</v>
      </c>
      <c r="B19" s="197"/>
      <c r="C19" s="197"/>
      <c r="D19" s="197"/>
      <c r="E19" s="197"/>
    </row>
    <row r="20" spans="1:5" s="70" customFormat="1" ht="19.5">
      <c r="A20" s="197" t="s">
        <v>558</v>
      </c>
      <c r="B20" s="197"/>
      <c r="C20" s="197"/>
      <c r="D20" s="197"/>
      <c r="E20" s="197"/>
    </row>
    <row r="21" spans="1:5" s="70" customFormat="1" ht="19.5">
      <c r="A21" s="197" t="s">
        <v>559</v>
      </c>
      <c r="B21" s="197"/>
      <c r="C21" s="197"/>
      <c r="D21" s="197"/>
      <c r="E21" s="197"/>
    </row>
    <row r="22" spans="1:5" s="70" customFormat="1" ht="19.5">
      <c r="A22" s="197" t="s">
        <v>560</v>
      </c>
      <c r="B22" s="197"/>
      <c r="C22" s="197"/>
      <c r="D22" s="197"/>
      <c r="E22" s="197"/>
    </row>
    <row r="23" spans="1:5" s="70" customFormat="1" ht="19.5">
      <c r="A23" s="197" t="s">
        <v>561</v>
      </c>
      <c r="B23" s="197"/>
      <c r="C23" s="197"/>
      <c r="D23" s="197"/>
      <c r="E23" s="197"/>
    </row>
    <row r="24" s="70" customFormat="1" ht="15"/>
    <row r="25" s="70" customFormat="1" ht="15"/>
    <row r="26" s="70" customFormat="1" ht="15"/>
  </sheetData>
  <sheetProtection/>
  <mergeCells count="12">
    <mergeCell ref="A23:E23"/>
    <mergeCell ref="B2:E2"/>
    <mergeCell ref="A6:E9"/>
    <mergeCell ref="A12:E12"/>
    <mergeCell ref="A13:B13"/>
    <mergeCell ref="A16:E16"/>
    <mergeCell ref="A17:E17"/>
    <mergeCell ref="A18:E18"/>
    <mergeCell ref="A19:E19"/>
    <mergeCell ref="A20:E20"/>
    <mergeCell ref="A21:E21"/>
    <mergeCell ref="A22:E22"/>
  </mergeCells>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dimension ref="A1:DO31"/>
  <sheetViews>
    <sheetView zoomScale="85" zoomScaleNormal="85" zoomScaleSheetLayoutView="80" zoomScalePageLayoutView="0" workbookViewId="0" topLeftCell="A27">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562</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563</v>
      </c>
      <c r="C7" s="208"/>
      <c r="D7" s="208"/>
      <c r="E7" s="208"/>
      <c r="F7" s="209"/>
    </row>
    <row r="8" spans="1:6" s="2" customFormat="1" ht="16.5">
      <c r="A8" s="210" t="s">
        <v>1179</v>
      </c>
      <c r="B8" s="210"/>
      <c r="C8" s="210"/>
      <c r="D8" s="210"/>
      <c r="E8" s="210"/>
      <c r="F8" s="116">
        <f>'E-002'!C13</f>
        <v>185189071</v>
      </c>
    </row>
    <row r="9" spans="1:6" s="2" customFormat="1" ht="16.5">
      <c r="A9" s="207" t="s">
        <v>6</v>
      </c>
      <c r="B9" s="207"/>
      <c r="C9" s="207"/>
      <c r="D9" s="207"/>
      <c r="E9" s="207"/>
      <c r="F9" s="204"/>
    </row>
    <row r="10" spans="1:6" s="2" customFormat="1" ht="27.75" customHeight="1">
      <c r="A10" s="73" t="s">
        <v>7</v>
      </c>
      <c r="B10" s="208" t="s">
        <v>564</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7" customFormat="1" ht="16.5">
      <c r="A12" s="207" t="s">
        <v>8</v>
      </c>
      <c r="B12" s="207"/>
      <c r="C12" s="207"/>
      <c r="D12" s="207"/>
      <c r="E12" s="207"/>
      <c r="F12" s="20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7">
      <c r="A15" s="85" t="s">
        <v>11</v>
      </c>
      <c r="B15" s="85" t="s">
        <v>12</v>
      </c>
      <c r="C15" s="85" t="s">
        <v>13</v>
      </c>
      <c r="D15" s="85" t="s">
        <v>14</v>
      </c>
      <c r="E15" s="85" t="s">
        <v>15</v>
      </c>
      <c r="F15" s="85" t="s">
        <v>16</v>
      </c>
    </row>
    <row r="16" spans="1:6" s="10" customFormat="1" ht="242.25">
      <c r="A16" s="224" t="s">
        <v>565</v>
      </c>
      <c r="B16" s="132" t="s">
        <v>566</v>
      </c>
      <c r="C16" s="14" t="s">
        <v>567</v>
      </c>
      <c r="D16" s="14" t="s">
        <v>20</v>
      </c>
      <c r="E16" s="14" t="s">
        <v>28</v>
      </c>
      <c r="F16" s="139">
        <v>0.85</v>
      </c>
    </row>
    <row r="17" spans="1:6" s="10" customFormat="1" ht="255">
      <c r="A17" s="224"/>
      <c r="B17" s="132" t="s">
        <v>568</v>
      </c>
      <c r="C17" s="14" t="s">
        <v>569</v>
      </c>
      <c r="D17" s="14" t="s">
        <v>20</v>
      </c>
      <c r="E17" s="14" t="s">
        <v>17</v>
      </c>
      <c r="F17" s="139">
        <v>0.3</v>
      </c>
    </row>
    <row r="18" spans="1:119" s="30" customFormat="1" ht="16.5">
      <c r="A18" s="213" t="s">
        <v>18</v>
      </c>
      <c r="B18" s="213"/>
      <c r="C18" s="213"/>
      <c r="D18" s="213"/>
      <c r="E18" s="213"/>
      <c r="F18" s="213"/>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row>
    <row r="19" spans="1:119" s="30" customFormat="1" ht="16.5">
      <c r="A19" s="213" t="s">
        <v>10</v>
      </c>
      <c r="B19" s="213"/>
      <c r="C19" s="213"/>
      <c r="D19" s="213"/>
      <c r="E19" s="213"/>
      <c r="F19" s="213"/>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row>
    <row r="20" spans="1:6" s="9" customFormat="1" ht="24">
      <c r="A20" s="8" t="s">
        <v>11</v>
      </c>
      <c r="B20" s="8" t="s">
        <v>19</v>
      </c>
      <c r="C20" s="8" t="s">
        <v>13</v>
      </c>
      <c r="D20" s="8" t="s">
        <v>14</v>
      </c>
      <c r="E20" s="8" t="s">
        <v>15</v>
      </c>
      <c r="F20" s="8" t="s">
        <v>16</v>
      </c>
    </row>
    <row r="21" spans="1:6" s="10" customFormat="1" ht="229.5">
      <c r="A21" s="132" t="s">
        <v>570</v>
      </c>
      <c r="B21" s="132" t="s">
        <v>1190</v>
      </c>
      <c r="C21" s="134" t="s">
        <v>571</v>
      </c>
      <c r="D21" s="134" t="s">
        <v>20</v>
      </c>
      <c r="E21" s="14" t="s">
        <v>17</v>
      </c>
      <c r="F21" s="31">
        <v>0.5</v>
      </c>
    </row>
    <row r="22" spans="1:119" s="30" customFormat="1" ht="16.5">
      <c r="A22" s="213" t="s">
        <v>21</v>
      </c>
      <c r="B22" s="213"/>
      <c r="C22" s="213"/>
      <c r="D22" s="213"/>
      <c r="E22" s="213"/>
      <c r="F22" s="213"/>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row>
    <row r="23" spans="1:119" s="30" customFormat="1" ht="16.5">
      <c r="A23" s="213" t="s">
        <v>10</v>
      </c>
      <c r="B23" s="213"/>
      <c r="C23" s="213"/>
      <c r="D23" s="213"/>
      <c r="E23" s="213"/>
      <c r="F23" s="213"/>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row>
    <row r="24" spans="1:6" s="9" customFormat="1" ht="24">
      <c r="A24" s="8" t="s">
        <v>11</v>
      </c>
      <c r="B24" s="8" t="s">
        <v>19</v>
      </c>
      <c r="C24" s="8" t="s">
        <v>13</v>
      </c>
      <c r="D24" s="8" t="s">
        <v>14</v>
      </c>
      <c r="E24" s="8" t="s">
        <v>15</v>
      </c>
      <c r="F24" s="8" t="s">
        <v>16</v>
      </c>
    </row>
    <row r="25" spans="1:6" s="10" customFormat="1" ht="191.25">
      <c r="A25" s="132" t="s">
        <v>572</v>
      </c>
      <c r="B25" s="132" t="s">
        <v>573</v>
      </c>
      <c r="C25" s="134" t="s">
        <v>574</v>
      </c>
      <c r="D25" s="14" t="s">
        <v>20</v>
      </c>
      <c r="E25" s="14" t="s">
        <v>24</v>
      </c>
      <c r="F25" s="31">
        <v>0.3</v>
      </c>
    </row>
    <row r="26" spans="1:119" s="30" customFormat="1" ht="16.5">
      <c r="A26" s="213" t="s">
        <v>22</v>
      </c>
      <c r="B26" s="213"/>
      <c r="C26" s="213"/>
      <c r="D26" s="213"/>
      <c r="E26" s="213"/>
      <c r="F26" s="213"/>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row>
    <row r="27" spans="1:119" s="30" customFormat="1" ht="16.5">
      <c r="A27" s="213" t="s">
        <v>10</v>
      </c>
      <c r="B27" s="213"/>
      <c r="C27" s="213"/>
      <c r="D27" s="213"/>
      <c r="E27" s="213"/>
      <c r="F27" s="213"/>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row>
    <row r="28" spans="1:6" s="9" customFormat="1" ht="24">
      <c r="A28" s="8" t="s">
        <v>11</v>
      </c>
      <c r="B28" s="8" t="s">
        <v>19</v>
      </c>
      <c r="C28" s="8" t="s">
        <v>13</v>
      </c>
      <c r="D28" s="8" t="s">
        <v>14</v>
      </c>
      <c r="E28" s="8" t="s">
        <v>15</v>
      </c>
      <c r="F28" s="8" t="s">
        <v>16</v>
      </c>
    </row>
    <row r="29" spans="1:6" s="10" customFormat="1" ht="293.25">
      <c r="A29" s="132" t="s">
        <v>575</v>
      </c>
      <c r="B29" s="132" t="s">
        <v>576</v>
      </c>
      <c r="C29" s="132" t="s">
        <v>577</v>
      </c>
      <c r="D29" s="14" t="s">
        <v>20</v>
      </c>
      <c r="E29" s="14" t="s">
        <v>24</v>
      </c>
      <c r="F29" s="31">
        <v>1</v>
      </c>
    </row>
    <row r="30" spans="1:6" s="10" customFormat="1" ht="63.75">
      <c r="A30" s="132" t="s">
        <v>578</v>
      </c>
      <c r="B30" s="132" t="s">
        <v>579</v>
      </c>
      <c r="C30" s="49" t="s">
        <v>580</v>
      </c>
      <c r="D30" s="14" t="s">
        <v>20</v>
      </c>
      <c r="E30" s="14" t="s">
        <v>23</v>
      </c>
      <c r="F30" s="31">
        <v>1</v>
      </c>
    </row>
    <row r="31" spans="1:6" s="10" customFormat="1" ht="51">
      <c r="A31" s="49" t="s">
        <v>581</v>
      </c>
      <c r="B31" s="49" t="s">
        <v>582</v>
      </c>
      <c r="C31" s="49" t="s">
        <v>583</v>
      </c>
      <c r="D31" s="14" t="s">
        <v>20</v>
      </c>
      <c r="E31" s="14" t="s">
        <v>23</v>
      </c>
      <c r="F31" s="31">
        <v>1</v>
      </c>
    </row>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sheetData>
  <sheetProtection/>
  <mergeCells count="20">
    <mergeCell ref="A13:F13"/>
    <mergeCell ref="B1:F1"/>
    <mergeCell ref="A3:F3"/>
    <mergeCell ref="B4:F4"/>
    <mergeCell ref="B5:F5"/>
    <mergeCell ref="B6:F6"/>
    <mergeCell ref="B7:F7"/>
    <mergeCell ref="A8:E8"/>
    <mergeCell ref="A9:F9"/>
    <mergeCell ref="B10:F10"/>
    <mergeCell ref="A11:F11"/>
    <mergeCell ref="A12:F12"/>
    <mergeCell ref="A26:F26"/>
    <mergeCell ref="A27:F27"/>
    <mergeCell ref="A14:F14"/>
    <mergeCell ref="A16:A17"/>
    <mergeCell ref="A18:F18"/>
    <mergeCell ref="A19:F19"/>
    <mergeCell ref="A22:F22"/>
    <mergeCell ref="A23:F23"/>
  </mergeCells>
  <conditionalFormatting sqref="E21 D16:E17 D25:E25 D29:E31">
    <cfRule type="cellIs" priority="3" dxfId="90" operator="equal">
      <formula>"Seleccionar"</formula>
    </cfRule>
  </conditionalFormatting>
  <conditionalFormatting sqref="C16">
    <cfRule type="cellIs" priority="2" dxfId="90" operator="equal">
      <formula>"Seleccionar"</formula>
    </cfRule>
  </conditionalFormatting>
  <conditionalFormatting sqref="C17">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1" manualBreakCount="1">
    <brk id="17" max="5" man="1"/>
  </rowBreaks>
</worksheet>
</file>

<file path=xl/worksheets/sheet16.xml><?xml version="1.0" encoding="utf-8"?>
<worksheet xmlns="http://schemas.openxmlformats.org/spreadsheetml/2006/main" xmlns:r="http://schemas.openxmlformats.org/officeDocument/2006/relationships">
  <dimension ref="A1:DO38"/>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40" t="s">
        <v>859</v>
      </c>
      <c r="B1" s="206" t="s">
        <v>0</v>
      </c>
      <c r="C1" s="206"/>
      <c r="D1" s="206"/>
      <c r="E1" s="206"/>
      <c r="F1" s="206"/>
    </row>
    <row r="2" spans="1:6" s="2" customFormat="1" ht="17.25" thickTop="1">
      <c r="A2" s="110"/>
      <c r="B2" s="3"/>
      <c r="C2" s="3"/>
      <c r="D2" s="3"/>
      <c r="E2" s="3"/>
      <c r="F2" s="3"/>
    </row>
    <row r="3" spans="1:6" s="2" customFormat="1" ht="16.5">
      <c r="A3" s="204" t="s">
        <v>1</v>
      </c>
      <c r="B3" s="204"/>
      <c r="C3" s="204"/>
      <c r="D3" s="204"/>
      <c r="E3" s="204"/>
      <c r="F3" s="204"/>
    </row>
    <row r="4" spans="1:6" s="2" customFormat="1" ht="16.5">
      <c r="A4" s="141" t="s">
        <v>2</v>
      </c>
      <c r="B4" s="208" t="s">
        <v>562</v>
      </c>
      <c r="C4" s="208"/>
      <c r="D4" s="208"/>
      <c r="E4" s="208"/>
      <c r="F4" s="209"/>
    </row>
    <row r="5" spans="1:6" s="2" customFormat="1" ht="16.5">
      <c r="A5" s="141" t="s">
        <v>3</v>
      </c>
      <c r="B5" s="209" t="s">
        <v>4</v>
      </c>
      <c r="C5" s="209"/>
      <c r="D5" s="209"/>
      <c r="E5" s="209"/>
      <c r="F5" s="209"/>
    </row>
    <row r="6" spans="1:6" s="2" customFormat="1" ht="16.5">
      <c r="A6" s="141" t="s">
        <v>5</v>
      </c>
      <c r="B6" s="241" t="s">
        <v>176</v>
      </c>
      <c r="C6" s="242"/>
      <c r="D6" s="242"/>
      <c r="E6" s="242"/>
      <c r="F6" s="243"/>
    </row>
    <row r="7" spans="1:6" s="2" customFormat="1" ht="16.5">
      <c r="A7" s="141" t="s">
        <v>177</v>
      </c>
      <c r="B7" s="208" t="s">
        <v>584</v>
      </c>
      <c r="C7" s="208"/>
      <c r="D7" s="208"/>
      <c r="E7" s="208"/>
      <c r="F7" s="209"/>
    </row>
    <row r="8" spans="1:6" s="2" customFormat="1" ht="16.5">
      <c r="A8" s="244" t="s">
        <v>1179</v>
      </c>
      <c r="B8" s="244"/>
      <c r="C8" s="244"/>
      <c r="D8" s="244"/>
      <c r="E8" s="244"/>
      <c r="F8" s="116">
        <f>'E-002'!C13</f>
        <v>185189071</v>
      </c>
    </row>
    <row r="9" spans="1:6" s="2" customFormat="1" ht="16.5">
      <c r="A9" s="204" t="s">
        <v>6</v>
      </c>
      <c r="B9" s="204"/>
      <c r="C9" s="204"/>
      <c r="D9" s="204"/>
      <c r="E9" s="204"/>
      <c r="F9" s="204"/>
    </row>
    <row r="10" spans="1:6" s="2" customFormat="1" ht="27.75" customHeight="1">
      <c r="A10" s="73" t="s">
        <v>7</v>
      </c>
      <c r="B10" s="208" t="s">
        <v>564</v>
      </c>
      <c r="C10" s="208"/>
      <c r="D10" s="208"/>
      <c r="E10" s="208"/>
      <c r="F10" s="208"/>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5" customFormat="1" ht="16.5">
      <c r="A13" s="240" t="s">
        <v>9</v>
      </c>
      <c r="B13" s="240"/>
      <c r="C13" s="240"/>
      <c r="D13" s="240"/>
      <c r="E13" s="240"/>
      <c r="F13" s="240"/>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row>
    <row r="14" spans="1:119" s="5" customFormat="1" ht="16.5">
      <c r="A14" s="240" t="s">
        <v>10</v>
      </c>
      <c r="B14" s="240"/>
      <c r="C14" s="240"/>
      <c r="D14" s="240"/>
      <c r="E14" s="240"/>
      <c r="F14" s="240"/>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row>
    <row r="15" spans="1:6" s="9" customFormat="1" ht="24">
      <c r="A15" s="142" t="s">
        <v>11</v>
      </c>
      <c r="B15" s="142" t="s">
        <v>12</v>
      </c>
      <c r="C15" s="142" t="s">
        <v>13</v>
      </c>
      <c r="D15" s="142" t="s">
        <v>14</v>
      </c>
      <c r="E15" s="142" t="s">
        <v>15</v>
      </c>
      <c r="F15" s="142" t="s">
        <v>16</v>
      </c>
    </row>
    <row r="16" spans="1:6" s="10" customFormat="1" ht="409.5">
      <c r="A16" s="20" t="s">
        <v>585</v>
      </c>
      <c r="B16" s="20" t="s">
        <v>1193</v>
      </c>
      <c r="C16" s="135" t="s">
        <v>586</v>
      </c>
      <c r="D16" s="134" t="s">
        <v>587</v>
      </c>
      <c r="E16" s="14" t="s">
        <v>588</v>
      </c>
      <c r="F16" s="31">
        <v>0.8</v>
      </c>
    </row>
    <row r="17" spans="1:119" s="5" customFormat="1" ht="16.5">
      <c r="A17" s="240" t="s">
        <v>18</v>
      </c>
      <c r="B17" s="240"/>
      <c r="C17" s="240"/>
      <c r="D17" s="240"/>
      <c r="E17" s="240"/>
      <c r="F17" s="240"/>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row>
    <row r="18" spans="1:119" s="5" customFormat="1" ht="16.5">
      <c r="A18" s="240" t="s">
        <v>10</v>
      </c>
      <c r="B18" s="240"/>
      <c r="C18" s="240"/>
      <c r="D18" s="240"/>
      <c r="E18" s="240"/>
      <c r="F18" s="240"/>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row>
    <row r="19" spans="1:6" s="9" customFormat="1" ht="24">
      <c r="A19" s="142" t="s">
        <v>11</v>
      </c>
      <c r="B19" s="142" t="s">
        <v>19</v>
      </c>
      <c r="C19" s="142" t="s">
        <v>13</v>
      </c>
      <c r="D19" s="142" t="s">
        <v>14</v>
      </c>
      <c r="E19" s="142" t="s">
        <v>15</v>
      </c>
      <c r="F19" s="142" t="s">
        <v>16</v>
      </c>
    </row>
    <row r="20" spans="1:6" s="10" customFormat="1" ht="178.5">
      <c r="A20" s="20" t="s">
        <v>589</v>
      </c>
      <c r="B20" s="20" t="s">
        <v>590</v>
      </c>
      <c r="C20" s="20" t="s">
        <v>591</v>
      </c>
      <c r="D20" s="14" t="s">
        <v>20</v>
      </c>
      <c r="E20" s="14" t="s">
        <v>17</v>
      </c>
      <c r="F20" s="15">
        <v>0.8</v>
      </c>
    </row>
    <row r="21" spans="1:6" s="10" customFormat="1" ht="13.5">
      <c r="A21" s="240" t="s">
        <v>21</v>
      </c>
      <c r="B21" s="240"/>
      <c r="C21" s="240"/>
      <c r="D21" s="240"/>
      <c r="E21" s="240"/>
      <c r="F21" s="240"/>
    </row>
    <row r="22" spans="1:6" s="10" customFormat="1" ht="13.5">
      <c r="A22" s="240" t="s">
        <v>10</v>
      </c>
      <c r="B22" s="240"/>
      <c r="C22" s="240"/>
      <c r="D22" s="240"/>
      <c r="E22" s="240"/>
      <c r="F22" s="240"/>
    </row>
    <row r="23" spans="1:6" s="10" customFormat="1" ht="24">
      <c r="A23" s="142" t="s">
        <v>11</v>
      </c>
      <c r="B23" s="142" t="s">
        <v>19</v>
      </c>
      <c r="C23" s="142" t="s">
        <v>13</v>
      </c>
      <c r="D23" s="142" t="s">
        <v>14</v>
      </c>
      <c r="E23" s="142" t="s">
        <v>15</v>
      </c>
      <c r="F23" s="142" t="s">
        <v>16</v>
      </c>
    </row>
    <row r="24" spans="1:6" s="10" customFormat="1" ht="140.25">
      <c r="A24" s="17" t="s">
        <v>592</v>
      </c>
      <c r="B24" s="17" t="s">
        <v>593</v>
      </c>
      <c r="C24" s="143" t="s">
        <v>594</v>
      </c>
      <c r="D24" s="14" t="s">
        <v>20</v>
      </c>
      <c r="E24" s="14" t="s">
        <v>24</v>
      </c>
      <c r="F24" s="15">
        <v>0.8</v>
      </c>
    </row>
    <row r="25" spans="1:6" s="10" customFormat="1" ht="114.75">
      <c r="A25" s="144" t="s">
        <v>595</v>
      </c>
      <c r="B25" s="144" t="s">
        <v>596</v>
      </c>
      <c r="C25" s="143" t="s">
        <v>597</v>
      </c>
      <c r="D25" s="14" t="s">
        <v>20</v>
      </c>
      <c r="E25" s="14" t="s">
        <v>25</v>
      </c>
      <c r="F25" s="15">
        <v>0.8</v>
      </c>
    </row>
    <row r="26" spans="1:6" s="10" customFormat="1" ht="13.5">
      <c r="A26" s="240" t="s">
        <v>22</v>
      </c>
      <c r="B26" s="240"/>
      <c r="C26" s="240"/>
      <c r="D26" s="240"/>
      <c r="E26" s="240"/>
      <c r="F26" s="240"/>
    </row>
    <row r="27" spans="1:6" s="10" customFormat="1" ht="13.5">
      <c r="A27" s="240" t="s">
        <v>10</v>
      </c>
      <c r="B27" s="240"/>
      <c r="C27" s="240"/>
      <c r="D27" s="240"/>
      <c r="E27" s="240"/>
      <c r="F27" s="240"/>
    </row>
    <row r="28" spans="1:6" s="10" customFormat="1" ht="24">
      <c r="A28" s="142" t="s">
        <v>11</v>
      </c>
      <c r="B28" s="142" t="s">
        <v>19</v>
      </c>
      <c r="C28" s="142" t="s">
        <v>13</v>
      </c>
      <c r="D28" s="142" t="s">
        <v>14</v>
      </c>
      <c r="E28" s="142" t="s">
        <v>15</v>
      </c>
      <c r="F28" s="142" t="s">
        <v>16</v>
      </c>
    </row>
    <row r="29" spans="1:6" s="10" customFormat="1" ht="127.5">
      <c r="A29" s="145" t="s">
        <v>598</v>
      </c>
      <c r="B29" s="145" t="s">
        <v>599</v>
      </c>
      <c r="C29" s="146" t="s">
        <v>600</v>
      </c>
      <c r="D29" s="147" t="s">
        <v>20</v>
      </c>
      <c r="E29" s="147" t="s">
        <v>601</v>
      </c>
      <c r="F29" s="148">
        <v>0.95</v>
      </c>
    </row>
    <row r="30" spans="1:6" s="10" customFormat="1" ht="127.5">
      <c r="A30" s="145" t="s">
        <v>602</v>
      </c>
      <c r="B30" s="145" t="s">
        <v>603</v>
      </c>
      <c r="C30" s="147" t="s">
        <v>604</v>
      </c>
      <c r="D30" s="147" t="s">
        <v>1115</v>
      </c>
      <c r="E30" s="147" t="s">
        <v>23</v>
      </c>
      <c r="F30" s="149">
        <v>4</v>
      </c>
    </row>
    <row r="31" spans="1:6" s="10" customFormat="1" ht="114.75">
      <c r="A31" s="49" t="s">
        <v>605</v>
      </c>
      <c r="B31" s="49" t="s">
        <v>606</v>
      </c>
      <c r="C31" s="143" t="s">
        <v>607</v>
      </c>
      <c r="D31" s="14" t="s">
        <v>20</v>
      </c>
      <c r="E31" s="14" t="s">
        <v>23</v>
      </c>
      <c r="F31" s="15">
        <v>0.85</v>
      </c>
    </row>
    <row r="32" spans="1:6" s="10" customFormat="1" ht="102">
      <c r="A32" s="49" t="s">
        <v>608</v>
      </c>
      <c r="B32" s="49" t="s">
        <v>609</v>
      </c>
      <c r="C32" s="143" t="s">
        <v>610</v>
      </c>
      <c r="D32" s="147" t="s">
        <v>1116</v>
      </c>
      <c r="E32" s="147" t="s">
        <v>23</v>
      </c>
      <c r="F32" s="150">
        <v>3</v>
      </c>
    </row>
    <row r="33" spans="1:6" s="10" customFormat="1" ht="102">
      <c r="A33" s="49" t="s">
        <v>611</v>
      </c>
      <c r="B33" s="49" t="s">
        <v>612</v>
      </c>
      <c r="C33" s="143" t="s">
        <v>613</v>
      </c>
      <c r="D33" s="147" t="s">
        <v>20</v>
      </c>
      <c r="E33" s="147" t="s">
        <v>25</v>
      </c>
      <c r="F33" s="148">
        <v>0.8</v>
      </c>
    </row>
    <row r="34" spans="1:6" s="10" customFormat="1" ht="114.75">
      <c r="A34" s="49" t="s">
        <v>614</v>
      </c>
      <c r="B34" s="49" t="s">
        <v>615</v>
      </c>
      <c r="C34" s="143" t="s">
        <v>616</v>
      </c>
      <c r="D34" s="147" t="s">
        <v>20</v>
      </c>
      <c r="E34" s="147" t="s">
        <v>25</v>
      </c>
      <c r="F34" s="148">
        <v>1</v>
      </c>
    </row>
    <row r="35" spans="1:6" s="10" customFormat="1" ht="153">
      <c r="A35" s="49" t="s">
        <v>617</v>
      </c>
      <c r="B35" s="49" t="s">
        <v>618</v>
      </c>
      <c r="C35" s="143" t="s">
        <v>619</v>
      </c>
      <c r="D35" s="147" t="s">
        <v>20</v>
      </c>
      <c r="E35" s="147" t="s">
        <v>24</v>
      </c>
      <c r="F35" s="148">
        <v>0.8</v>
      </c>
    </row>
    <row r="36" spans="1:6" s="10" customFormat="1" ht="165.75">
      <c r="A36" s="49" t="s">
        <v>620</v>
      </c>
      <c r="B36" s="49" t="s">
        <v>621</v>
      </c>
      <c r="C36" s="143" t="s">
        <v>622</v>
      </c>
      <c r="D36" s="147" t="s">
        <v>20</v>
      </c>
      <c r="E36" s="147" t="s">
        <v>24</v>
      </c>
      <c r="F36" s="148">
        <v>0.8</v>
      </c>
    </row>
    <row r="37" spans="1:6" s="10" customFormat="1" ht="73.5" customHeight="1">
      <c r="A37" s="49" t="s">
        <v>623</v>
      </c>
      <c r="B37" s="49" t="s">
        <v>624</v>
      </c>
      <c r="C37" s="143" t="s">
        <v>625</v>
      </c>
      <c r="D37" s="143" t="s">
        <v>20</v>
      </c>
      <c r="E37" s="147" t="s">
        <v>23</v>
      </c>
      <c r="F37" s="148">
        <v>1</v>
      </c>
    </row>
    <row r="38" spans="1:6" s="10" customFormat="1" ht="103.5" customHeight="1">
      <c r="A38" s="49" t="s">
        <v>626</v>
      </c>
      <c r="B38" s="49" t="s">
        <v>627</v>
      </c>
      <c r="C38" s="143" t="s">
        <v>628</v>
      </c>
      <c r="D38" s="143" t="s">
        <v>20</v>
      </c>
      <c r="E38" s="147" t="s">
        <v>23</v>
      </c>
      <c r="F38" s="148">
        <v>1</v>
      </c>
    </row>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sheetData>
  <sheetProtection insertColumns="0" insertRows="0" deleteColumns="0" deleteRows="0" autoFilter="0" pivotTables="0"/>
  <mergeCells count="19">
    <mergeCell ref="A13:F13"/>
    <mergeCell ref="B1:F1"/>
    <mergeCell ref="A3:F3"/>
    <mergeCell ref="B4:F4"/>
    <mergeCell ref="B5:F5"/>
    <mergeCell ref="B6:F6"/>
    <mergeCell ref="B7:F7"/>
    <mergeCell ref="A8:E8"/>
    <mergeCell ref="A9:F9"/>
    <mergeCell ref="B10:F10"/>
    <mergeCell ref="A11:F11"/>
    <mergeCell ref="A12:F12"/>
    <mergeCell ref="A27:F27"/>
    <mergeCell ref="A14:F14"/>
    <mergeCell ref="A17:F17"/>
    <mergeCell ref="A18:F18"/>
    <mergeCell ref="A21:F21"/>
    <mergeCell ref="A22:F22"/>
    <mergeCell ref="A26:F26"/>
  </mergeCells>
  <conditionalFormatting sqref="D25:E25 D31:E31 E16">
    <cfRule type="cellIs" priority="3" dxfId="90" operator="equal">
      <formula>"Seleccionar"</formula>
    </cfRule>
  </conditionalFormatting>
  <conditionalFormatting sqref="D20:E20 D24:E24">
    <cfRule type="cellIs" priority="2" dxfId="90" operator="equal">
      <formula>"Seleccionar"</formula>
    </cfRule>
  </conditionalFormatting>
  <conditionalFormatting sqref="D16">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4" r:id="rId1"/>
  <rowBreaks count="2" manualBreakCount="2">
    <brk id="16" max="5" man="1"/>
    <brk id="31" max="5" man="1"/>
  </rowBreaks>
</worksheet>
</file>

<file path=xl/worksheets/sheet17.xml><?xml version="1.0" encoding="utf-8"?>
<worksheet xmlns="http://schemas.openxmlformats.org/spreadsheetml/2006/main" xmlns:r="http://schemas.openxmlformats.org/officeDocument/2006/relationships">
  <dimension ref="A1:DO52"/>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562</v>
      </c>
      <c r="C4" s="208"/>
      <c r="D4" s="208"/>
      <c r="E4" s="208"/>
      <c r="F4" s="209"/>
    </row>
    <row r="5" spans="1:6" s="2" customFormat="1" ht="16.5">
      <c r="A5" s="73" t="s">
        <v>3</v>
      </c>
      <c r="B5" s="208" t="s">
        <v>4</v>
      </c>
      <c r="C5" s="208"/>
      <c r="D5" s="208"/>
      <c r="E5" s="208"/>
      <c r="F5" s="209"/>
    </row>
    <row r="6" spans="1:6" s="2" customFormat="1" ht="16.5">
      <c r="A6" s="73" t="s">
        <v>5</v>
      </c>
      <c r="B6" s="247" t="s">
        <v>176</v>
      </c>
      <c r="C6" s="248"/>
      <c r="D6" s="248"/>
      <c r="E6" s="248"/>
      <c r="F6" s="249"/>
    </row>
    <row r="7" spans="1:6" s="2" customFormat="1" ht="16.5">
      <c r="A7" s="73" t="s">
        <v>177</v>
      </c>
      <c r="B7" s="208" t="s">
        <v>629</v>
      </c>
      <c r="C7" s="208"/>
      <c r="D7" s="208"/>
      <c r="E7" s="208"/>
      <c r="F7" s="209"/>
    </row>
    <row r="8" spans="1:6" s="2" customFormat="1" ht="16.5">
      <c r="A8" s="210" t="s">
        <v>1179</v>
      </c>
      <c r="B8" s="210"/>
      <c r="C8" s="210"/>
      <c r="D8" s="210"/>
      <c r="E8" s="210"/>
      <c r="F8" s="116">
        <f>'E-002'!C13</f>
        <v>185189071</v>
      </c>
    </row>
    <row r="9" spans="1:6" s="2" customFormat="1" ht="16.5">
      <c r="A9" s="207" t="s">
        <v>6</v>
      </c>
      <c r="B9" s="207"/>
      <c r="C9" s="207"/>
      <c r="D9" s="207"/>
      <c r="E9" s="207"/>
      <c r="F9" s="204"/>
    </row>
    <row r="10" spans="1:6" s="2" customFormat="1" ht="27.75" customHeight="1">
      <c r="A10" s="73" t="s">
        <v>7</v>
      </c>
      <c r="B10" s="208" t="s">
        <v>564</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30" customFormat="1" ht="16.5">
      <c r="A13" s="213" t="s">
        <v>9</v>
      </c>
      <c r="B13" s="213"/>
      <c r="C13" s="213"/>
      <c r="D13" s="213"/>
      <c r="E13" s="213"/>
      <c r="F13" s="213"/>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row>
    <row r="14" spans="1:119" s="30" customFormat="1" ht="16.5">
      <c r="A14" s="213" t="s">
        <v>10</v>
      </c>
      <c r="B14" s="213"/>
      <c r="C14" s="213"/>
      <c r="D14" s="213"/>
      <c r="E14" s="213"/>
      <c r="F14" s="213"/>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row>
    <row r="15" spans="1:6" s="9" customFormat="1" ht="24">
      <c r="A15" s="8" t="s">
        <v>11</v>
      </c>
      <c r="B15" s="8" t="s">
        <v>12</v>
      </c>
      <c r="C15" s="8" t="s">
        <v>13</v>
      </c>
      <c r="D15" s="8" t="s">
        <v>14</v>
      </c>
      <c r="E15" s="8" t="s">
        <v>15</v>
      </c>
      <c r="F15" s="8" t="s">
        <v>16</v>
      </c>
    </row>
    <row r="16" spans="1:6" s="9" customFormat="1" ht="198" customHeight="1">
      <c r="A16" s="245" t="s">
        <v>630</v>
      </c>
      <c r="B16" s="133" t="s">
        <v>631</v>
      </c>
      <c r="C16" s="133" t="s">
        <v>632</v>
      </c>
      <c r="D16" s="14" t="s">
        <v>20</v>
      </c>
      <c r="E16" s="14" t="s">
        <v>17</v>
      </c>
      <c r="F16" s="31">
        <v>1</v>
      </c>
    </row>
    <row r="17" spans="1:6" s="10" customFormat="1" ht="271.5" customHeight="1">
      <c r="A17" s="246"/>
      <c r="B17" s="49" t="s">
        <v>633</v>
      </c>
      <c r="C17" s="133" t="s">
        <v>634</v>
      </c>
      <c r="D17" s="14" t="s">
        <v>20</v>
      </c>
      <c r="E17" s="49" t="s">
        <v>588</v>
      </c>
      <c r="F17" s="84">
        <v>0.75</v>
      </c>
    </row>
    <row r="18" spans="1:119" s="7" customFormat="1" ht="16.5">
      <c r="A18" s="213" t="s">
        <v>18</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19" s="7" customFormat="1" ht="16.5">
      <c r="A19" s="213" t="s">
        <v>10</v>
      </c>
      <c r="B19" s="213"/>
      <c r="C19" s="213"/>
      <c r="D19" s="213"/>
      <c r="E19" s="213"/>
      <c r="F19" s="213"/>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row>
    <row r="20" spans="1:6" s="9" customFormat="1" ht="24">
      <c r="A20" s="8" t="s">
        <v>11</v>
      </c>
      <c r="B20" s="8" t="s">
        <v>19</v>
      </c>
      <c r="C20" s="8" t="s">
        <v>13</v>
      </c>
      <c r="D20" s="8" t="s">
        <v>14</v>
      </c>
      <c r="E20" s="8" t="s">
        <v>15</v>
      </c>
      <c r="F20" s="8" t="s">
        <v>16</v>
      </c>
    </row>
    <row r="21" spans="1:6" s="10" customFormat="1" ht="207" customHeight="1">
      <c r="A21" s="223" t="s">
        <v>635</v>
      </c>
      <c r="B21" s="133" t="s">
        <v>636</v>
      </c>
      <c r="C21" s="151" t="s">
        <v>637</v>
      </c>
      <c r="D21" s="14" t="s">
        <v>20</v>
      </c>
      <c r="E21" s="14" t="s">
        <v>17</v>
      </c>
      <c r="F21" s="31">
        <v>0.5</v>
      </c>
    </row>
    <row r="22" spans="1:6" s="10" customFormat="1" ht="280.5">
      <c r="A22" s="223"/>
      <c r="B22" s="133" t="s">
        <v>638</v>
      </c>
      <c r="C22" s="20" t="s">
        <v>639</v>
      </c>
      <c r="D22" s="14" t="s">
        <v>20</v>
      </c>
      <c r="E22" s="14" t="s">
        <v>17</v>
      </c>
      <c r="F22" s="15">
        <v>0.75</v>
      </c>
    </row>
    <row r="23" spans="1:119" s="7" customFormat="1" ht="16.5">
      <c r="A23" s="213" t="s">
        <v>640</v>
      </c>
      <c r="B23" s="213"/>
      <c r="C23" s="213"/>
      <c r="D23" s="213"/>
      <c r="E23" s="213"/>
      <c r="F23" s="213"/>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row>
    <row r="24" spans="1:119" s="7" customFormat="1" ht="16.5">
      <c r="A24" s="213" t="s">
        <v>10</v>
      </c>
      <c r="B24" s="213"/>
      <c r="C24" s="213"/>
      <c r="D24" s="213"/>
      <c r="E24" s="213"/>
      <c r="F24" s="213"/>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row>
    <row r="25" spans="1:6" s="9" customFormat="1" ht="24">
      <c r="A25" s="8" t="s">
        <v>11</v>
      </c>
      <c r="B25" s="8" t="s">
        <v>19</v>
      </c>
      <c r="C25" s="8" t="s">
        <v>13</v>
      </c>
      <c r="D25" s="8"/>
      <c r="E25" s="8" t="s">
        <v>15</v>
      </c>
      <c r="F25" s="8" t="s">
        <v>16</v>
      </c>
    </row>
    <row r="26" spans="1:6" s="10" customFormat="1" ht="165.75">
      <c r="A26" s="237" t="s">
        <v>641</v>
      </c>
      <c r="B26" s="133" t="s">
        <v>642</v>
      </c>
      <c r="C26" s="20" t="s">
        <v>643</v>
      </c>
      <c r="D26" s="134" t="s">
        <v>101</v>
      </c>
      <c r="E26" s="14" t="s">
        <v>23</v>
      </c>
      <c r="F26" s="50">
        <v>9</v>
      </c>
    </row>
    <row r="27" spans="1:6" s="10" customFormat="1" ht="157.5" customHeight="1">
      <c r="A27" s="237"/>
      <c r="B27" s="133" t="s">
        <v>644</v>
      </c>
      <c r="C27" s="20" t="s">
        <v>645</v>
      </c>
      <c r="D27" s="134" t="s">
        <v>101</v>
      </c>
      <c r="E27" s="14" t="s">
        <v>23</v>
      </c>
      <c r="F27" s="50">
        <v>9</v>
      </c>
    </row>
    <row r="28" spans="1:6" s="10" customFormat="1" ht="264.75" customHeight="1">
      <c r="A28" s="237"/>
      <c r="B28" s="133" t="s">
        <v>646</v>
      </c>
      <c r="C28" s="152" t="s">
        <v>647</v>
      </c>
      <c r="D28" s="134" t="s">
        <v>101</v>
      </c>
      <c r="E28" s="14" t="s">
        <v>23</v>
      </c>
      <c r="F28" s="50">
        <v>9</v>
      </c>
    </row>
    <row r="29" spans="1:6" s="10" customFormat="1" ht="255">
      <c r="A29" s="223" t="s">
        <v>648</v>
      </c>
      <c r="B29" s="133" t="s">
        <v>649</v>
      </c>
      <c r="C29" s="133" t="s">
        <v>650</v>
      </c>
      <c r="D29" s="134" t="s">
        <v>30</v>
      </c>
      <c r="E29" s="14" t="s">
        <v>25</v>
      </c>
      <c r="F29" s="15">
        <v>0.01</v>
      </c>
    </row>
    <row r="30" spans="1:6" s="10" customFormat="1" ht="191.25">
      <c r="A30" s="223"/>
      <c r="B30" s="133" t="s">
        <v>651</v>
      </c>
      <c r="C30" s="20" t="s">
        <v>652</v>
      </c>
      <c r="D30" s="134" t="s">
        <v>20</v>
      </c>
      <c r="E30" s="14" t="s">
        <v>81</v>
      </c>
      <c r="F30" s="31">
        <v>0.83</v>
      </c>
    </row>
    <row r="31" spans="1:6" s="10" customFormat="1" ht="191.25">
      <c r="A31" s="133" t="s">
        <v>653</v>
      </c>
      <c r="B31" s="133" t="s">
        <v>654</v>
      </c>
      <c r="C31" s="12" t="s">
        <v>655</v>
      </c>
      <c r="D31" s="135" t="s">
        <v>101</v>
      </c>
      <c r="E31" s="14" t="s">
        <v>81</v>
      </c>
      <c r="F31" s="41">
        <v>8</v>
      </c>
    </row>
    <row r="32" spans="1:6" s="10" customFormat="1" ht="60" customHeight="1">
      <c r="A32" s="49" t="s">
        <v>656</v>
      </c>
      <c r="B32" s="49" t="s">
        <v>657</v>
      </c>
      <c r="C32" s="14" t="s">
        <v>658</v>
      </c>
      <c r="D32" s="14" t="s">
        <v>20</v>
      </c>
      <c r="E32" s="14" t="s">
        <v>85</v>
      </c>
      <c r="F32" s="84">
        <v>1</v>
      </c>
    </row>
    <row r="33" spans="1:119" s="7" customFormat="1" ht="16.5">
      <c r="A33" s="213" t="s">
        <v>22</v>
      </c>
      <c r="B33" s="213"/>
      <c r="C33" s="213"/>
      <c r="D33" s="213"/>
      <c r="E33" s="213"/>
      <c r="F33" s="213"/>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row>
    <row r="34" spans="1:119" s="7" customFormat="1" ht="16.5">
      <c r="A34" s="213" t="s">
        <v>10</v>
      </c>
      <c r="B34" s="213"/>
      <c r="C34" s="213"/>
      <c r="D34" s="213"/>
      <c r="E34" s="213"/>
      <c r="F34" s="213"/>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row>
    <row r="35" spans="1:6" s="9" customFormat="1" ht="24">
      <c r="A35" s="8" t="s">
        <v>11</v>
      </c>
      <c r="B35" s="8" t="s">
        <v>19</v>
      </c>
      <c r="C35" s="8" t="s">
        <v>13</v>
      </c>
      <c r="D35" s="8" t="s">
        <v>14</v>
      </c>
      <c r="E35" s="8" t="s">
        <v>15</v>
      </c>
      <c r="F35" s="8" t="s">
        <v>16</v>
      </c>
    </row>
    <row r="36" spans="1:6" s="10" customFormat="1" ht="191.25">
      <c r="A36" s="132" t="s">
        <v>659</v>
      </c>
      <c r="B36" s="133" t="s">
        <v>660</v>
      </c>
      <c r="C36" s="134" t="s">
        <v>661</v>
      </c>
      <c r="D36" s="134" t="s">
        <v>20</v>
      </c>
      <c r="E36" s="14" t="s">
        <v>24</v>
      </c>
      <c r="F36" s="139">
        <v>1</v>
      </c>
    </row>
    <row r="37" spans="1:6" s="10" customFormat="1" ht="153">
      <c r="A37" s="133" t="s">
        <v>662</v>
      </c>
      <c r="B37" s="133" t="s">
        <v>663</v>
      </c>
      <c r="C37" s="135" t="s">
        <v>664</v>
      </c>
      <c r="D37" s="134" t="s">
        <v>20</v>
      </c>
      <c r="E37" s="14" t="s">
        <v>23</v>
      </c>
      <c r="F37" s="31">
        <v>1</v>
      </c>
    </row>
    <row r="38" spans="1:6" s="10" customFormat="1" ht="229.5">
      <c r="A38" s="133" t="s">
        <v>665</v>
      </c>
      <c r="B38" s="133" t="s">
        <v>666</v>
      </c>
      <c r="C38" s="134" t="s">
        <v>667</v>
      </c>
      <c r="D38" s="134" t="s">
        <v>101</v>
      </c>
      <c r="E38" s="14" t="s">
        <v>156</v>
      </c>
      <c r="F38" s="50">
        <v>9.5</v>
      </c>
    </row>
    <row r="39" spans="1:6" s="10" customFormat="1" ht="140.25">
      <c r="A39" s="132" t="s">
        <v>668</v>
      </c>
      <c r="B39" s="132" t="s">
        <v>669</v>
      </c>
      <c r="C39" s="134" t="s">
        <v>670</v>
      </c>
      <c r="D39" s="134" t="s">
        <v>20</v>
      </c>
      <c r="E39" s="14" t="s">
        <v>24</v>
      </c>
      <c r="F39" s="15">
        <v>1</v>
      </c>
    </row>
    <row r="40" spans="1:6" s="10" customFormat="1" ht="191.25">
      <c r="A40" s="133" t="s">
        <v>671</v>
      </c>
      <c r="B40" s="133" t="s">
        <v>672</v>
      </c>
      <c r="C40" s="153" t="s">
        <v>673</v>
      </c>
      <c r="D40" s="134" t="s">
        <v>20</v>
      </c>
      <c r="E40" s="14" t="s">
        <v>23</v>
      </c>
      <c r="F40" s="31">
        <v>1</v>
      </c>
    </row>
    <row r="41" spans="1:6" s="10" customFormat="1" ht="102">
      <c r="A41" s="133" t="s">
        <v>674</v>
      </c>
      <c r="B41" s="132" t="s">
        <v>675</v>
      </c>
      <c r="C41" s="134" t="s">
        <v>676</v>
      </c>
      <c r="D41" s="134" t="s">
        <v>20</v>
      </c>
      <c r="E41" s="14" t="s">
        <v>25</v>
      </c>
      <c r="F41" s="31">
        <v>1</v>
      </c>
    </row>
    <row r="42" spans="1:6" s="10" customFormat="1" ht="114.75">
      <c r="A42" s="133" t="s">
        <v>677</v>
      </c>
      <c r="B42" s="133" t="s">
        <v>678</v>
      </c>
      <c r="C42" s="134" t="s">
        <v>679</v>
      </c>
      <c r="D42" s="134" t="s">
        <v>20</v>
      </c>
      <c r="E42" s="14" t="s">
        <v>24</v>
      </c>
      <c r="F42" s="15">
        <v>1</v>
      </c>
    </row>
    <row r="43" spans="1:6" s="10" customFormat="1" ht="127.5">
      <c r="A43" s="133" t="s">
        <v>680</v>
      </c>
      <c r="B43" s="133" t="s">
        <v>681</v>
      </c>
      <c r="C43" s="134" t="s">
        <v>682</v>
      </c>
      <c r="D43" s="134" t="s">
        <v>20</v>
      </c>
      <c r="E43" s="14" t="s">
        <v>24</v>
      </c>
      <c r="F43" s="15">
        <v>1</v>
      </c>
    </row>
    <row r="44" spans="1:6" s="10" customFormat="1" ht="60.75" customHeight="1">
      <c r="A44" s="133" t="s">
        <v>683</v>
      </c>
      <c r="B44" s="133" t="s">
        <v>684</v>
      </c>
      <c r="C44" s="134" t="s">
        <v>685</v>
      </c>
      <c r="D44" s="134" t="s">
        <v>20</v>
      </c>
      <c r="E44" s="14" t="s">
        <v>25</v>
      </c>
      <c r="F44" s="31">
        <v>1</v>
      </c>
    </row>
    <row r="45" spans="1:6" s="10" customFormat="1" ht="118.5" customHeight="1">
      <c r="A45" s="133" t="s">
        <v>686</v>
      </c>
      <c r="B45" s="133" t="s">
        <v>687</v>
      </c>
      <c r="C45" s="134" t="s">
        <v>688</v>
      </c>
      <c r="D45" s="134" t="s">
        <v>20</v>
      </c>
      <c r="E45" s="14" t="s">
        <v>23</v>
      </c>
      <c r="F45" s="31">
        <v>1</v>
      </c>
    </row>
    <row r="46" spans="1:6" s="10" customFormat="1" ht="126" customHeight="1">
      <c r="A46" s="133" t="s">
        <v>689</v>
      </c>
      <c r="B46" s="133" t="s">
        <v>690</v>
      </c>
      <c r="C46" s="134" t="s">
        <v>691</v>
      </c>
      <c r="D46" s="134" t="s">
        <v>20</v>
      </c>
      <c r="E46" s="14" t="s">
        <v>23</v>
      </c>
      <c r="F46" s="15">
        <v>0.95</v>
      </c>
    </row>
    <row r="47" spans="1:6" s="10" customFormat="1" ht="126" customHeight="1">
      <c r="A47" s="49" t="s">
        <v>692</v>
      </c>
      <c r="B47" s="133" t="s">
        <v>693</v>
      </c>
      <c r="C47" s="14" t="s">
        <v>694</v>
      </c>
      <c r="D47" s="14" t="s">
        <v>20</v>
      </c>
      <c r="E47" s="14" t="s">
        <v>26</v>
      </c>
      <c r="F47" s="84">
        <v>1</v>
      </c>
    </row>
    <row r="48" spans="1:6" s="10" customFormat="1" ht="156.75" customHeight="1">
      <c r="A48" s="49" t="s">
        <v>695</v>
      </c>
      <c r="B48" s="133" t="s">
        <v>696</v>
      </c>
      <c r="C48" s="13" t="s">
        <v>697</v>
      </c>
      <c r="D48" s="13" t="s">
        <v>20</v>
      </c>
      <c r="E48" s="49" t="s">
        <v>85</v>
      </c>
      <c r="F48" s="84">
        <v>1</v>
      </c>
    </row>
    <row r="49" spans="1:3" s="10" customFormat="1" ht="12.75">
      <c r="A49" s="63"/>
      <c r="B49" s="154"/>
      <c r="C49" s="154"/>
    </row>
    <row r="50" spans="1:3" s="10" customFormat="1" ht="12.75">
      <c r="A50" s="63"/>
      <c r="B50" s="154"/>
      <c r="C50" s="154"/>
    </row>
    <row r="51" spans="1:3" s="10" customFormat="1" ht="13.5" thickBot="1">
      <c r="A51" s="63"/>
      <c r="B51" s="154"/>
      <c r="C51" s="155"/>
    </row>
    <row r="52" spans="1:3" s="10" customFormat="1" ht="12.75">
      <c r="A52" s="63"/>
      <c r="B52" s="63"/>
      <c r="C52" s="63"/>
    </row>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sheetData>
  <sheetProtection/>
  <mergeCells count="23">
    <mergeCell ref="B7:F7"/>
    <mergeCell ref="B1:F1"/>
    <mergeCell ref="A3:F3"/>
    <mergeCell ref="B4:F4"/>
    <mergeCell ref="B5:F5"/>
    <mergeCell ref="B6:F6"/>
    <mergeCell ref="A23:F23"/>
    <mergeCell ref="A8:E8"/>
    <mergeCell ref="A9:F9"/>
    <mergeCell ref="B10:F10"/>
    <mergeCell ref="A11:F11"/>
    <mergeCell ref="A12:F12"/>
    <mergeCell ref="A13:F13"/>
    <mergeCell ref="A14:F14"/>
    <mergeCell ref="A16:A17"/>
    <mergeCell ref="A18:F18"/>
    <mergeCell ref="A19:F19"/>
    <mergeCell ref="A21:A22"/>
    <mergeCell ref="A24:F24"/>
    <mergeCell ref="A26:A28"/>
    <mergeCell ref="A29:A30"/>
    <mergeCell ref="A33:F33"/>
    <mergeCell ref="A34:F34"/>
  </mergeCells>
  <conditionalFormatting sqref="D21:D22 D16:E16 D26 D36:D46 D28:D31">
    <cfRule type="cellIs" priority="4" dxfId="90" operator="equal">
      <formula>"Seleccionar"</formula>
    </cfRule>
  </conditionalFormatting>
  <conditionalFormatting sqref="E21:E22 E36:E47 E26 E28:E31">
    <cfRule type="cellIs" priority="3" dxfId="90" operator="equal">
      <formula>"Seleccionar"</formula>
    </cfRule>
  </conditionalFormatting>
  <conditionalFormatting sqref="D27">
    <cfRule type="cellIs" priority="2" dxfId="90" operator="equal">
      <formula>"Seleccionar"</formula>
    </cfRule>
  </conditionalFormatting>
  <conditionalFormatting sqref="E27">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6" manualBreakCount="6">
    <brk id="17" max="5" man="1"/>
    <brk id="22" max="5" man="1"/>
    <brk id="28" max="5" man="1"/>
    <brk id="32" max="5" man="1"/>
    <brk id="38" max="5" man="1"/>
    <brk id="43" max="5" man="1"/>
  </rowBreaks>
</worksheet>
</file>

<file path=xl/worksheets/sheet18.xml><?xml version="1.0" encoding="utf-8"?>
<worksheet xmlns="http://schemas.openxmlformats.org/spreadsheetml/2006/main" xmlns:r="http://schemas.openxmlformats.org/officeDocument/2006/relationships">
  <dimension ref="A1:DO47"/>
  <sheetViews>
    <sheetView zoomScale="85" zoomScaleNormal="85" zoomScaleSheetLayoutView="80" zoomScalePageLayoutView="0" workbookViewId="0" topLeftCell="A27">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tr">
        <f>+VLOOKUP(B7,'[1]Unidades Administrativas 2016'!E2:F28,2,FALSE)</f>
        <v>E002 - Promover el pleno ejercicio de los derechos de acceso a la información pública y de protección de datos personales.</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698</v>
      </c>
      <c r="C7" s="208"/>
      <c r="D7" s="208"/>
      <c r="E7" s="208"/>
      <c r="F7" s="209"/>
    </row>
    <row r="8" spans="1:6" s="2" customFormat="1" ht="16.5">
      <c r="A8" s="210" t="s">
        <v>1179</v>
      </c>
      <c r="B8" s="210"/>
      <c r="C8" s="210"/>
      <c r="D8" s="210"/>
      <c r="E8" s="210"/>
      <c r="F8" s="116">
        <f>'E-002'!C13</f>
        <v>185189071</v>
      </c>
    </row>
    <row r="9" spans="1:6" s="2" customFormat="1" ht="16.5">
      <c r="A9" s="207" t="s">
        <v>6</v>
      </c>
      <c r="B9" s="207"/>
      <c r="C9" s="207"/>
      <c r="D9" s="207"/>
      <c r="E9" s="207"/>
      <c r="F9" s="204"/>
    </row>
    <row r="10" spans="1:6" s="2" customFormat="1" ht="27.75" customHeight="1">
      <c r="A10" s="73" t="s">
        <v>7</v>
      </c>
      <c r="B10" s="208" t="str">
        <f>+VLOOKUP(B7,'[1]Unidades Administrativas 2016'!E3:H28,4,FALSE)</f>
        <v>Promover el pleno ejercicio de los derechos de acceso a la información pública y de protección de datos personales, así como la transparencia y apertura de las instituciones públicas.</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117" t="s">
        <v>11</v>
      </c>
      <c r="B15" s="8" t="s">
        <v>12</v>
      </c>
      <c r="C15" s="8" t="s">
        <v>13</v>
      </c>
      <c r="D15" s="8" t="s">
        <v>14</v>
      </c>
      <c r="E15" s="8" t="s">
        <v>15</v>
      </c>
      <c r="F15" s="8" t="s">
        <v>16</v>
      </c>
    </row>
    <row r="16" spans="1:6" s="10" customFormat="1" ht="204">
      <c r="A16" s="245" t="s">
        <v>699</v>
      </c>
      <c r="B16" s="132" t="s">
        <v>700</v>
      </c>
      <c r="C16" s="133" t="s">
        <v>701</v>
      </c>
      <c r="D16" s="134" t="s">
        <v>30</v>
      </c>
      <c r="E16" s="134" t="s">
        <v>17</v>
      </c>
      <c r="F16" s="31">
        <v>0.05</v>
      </c>
    </row>
    <row r="17" spans="1:6" s="10" customFormat="1" ht="369.75">
      <c r="A17" s="246"/>
      <c r="B17" s="132" t="s">
        <v>702</v>
      </c>
      <c r="C17" s="132" t="s">
        <v>703</v>
      </c>
      <c r="D17" s="134" t="s">
        <v>27</v>
      </c>
      <c r="E17" s="134" t="s">
        <v>588</v>
      </c>
      <c r="F17" s="66">
        <v>0.015</v>
      </c>
    </row>
    <row r="18" spans="1:119" s="7" customFormat="1" ht="16.5">
      <c r="A18" s="231" t="s">
        <v>18</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19" s="7" customFormat="1" ht="16.5">
      <c r="A19" s="213" t="s">
        <v>10</v>
      </c>
      <c r="B19" s="213"/>
      <c r="C19" s="213"/>
      <c r="D19" s="213"/>
      <c r="E19" s="213"/>
      <c r="F19" s="213"/>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row>
    <row r="20" spans="1:6" s="9" customFormat="1" ht="24">
      <c r="A20" s="8" t="s">
        <v>11</v>
      </c>
      <c r="B20" s="8" t="s">
        <v>19</v>
      </c>
      <c r="C20" s="8" t="s">
        <v>13</v>
      </c>
      <c r="D20" s="8" t="s">
        <v>14</v>
      </c>
      <c r="E20" s="8" t="s">
        <v>15</v>
      </c>
      <c r="F20" s="8" t="s">
        <v>16</v>
      </c>
    </row>
    <row r="21" spans="1:6" s="10" customFormat="1" ht="178.5">
      <c r="A21" s="20" t="s">
        <v>704</v>
      </c>
      <c r="B21" s="20" t="s">
        <v>705</v>
      </c>
      <c r="C21" s="20" t="s">
        <v>706</v>
      </c>
      <c r="D21" s="134" t="s">
        <v>20</v>
      </c>
      <c r="E21" s="134" t="s">
        <v>17</v>
      </c>
      <c r="F21" s="31">
        <v>0.05</v>
      </c>
    </row>
    <row r="22" spans="1:119" s="7" customFormat="1" ht="16.5">
      <c r="A22" s="213" t="s">
        <v>21</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119" s="7" customFormat="1" ht="16.5">
      <c r="A23" s="213" t="s">
        <v>10</v>
      </c>
      <c r="B23" s="213"/>
      <c r="C23" s="213"/>
      <c r="D23" s="213"/>
      <c r="E23" s="213"/>
      <c r="F23" s="213"/>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row>
    <row r="24" spans="1:6" s="9" customFormat="1" ht="24">
      <c r="A24" s="8" t="s">
        <v>11</v>
      </c>
      <c r="B24" s="8" t="s">
        <v>19</v>
      </c>
      <c r="C24" s="8" t="s">
        <v>13</v>
      </c>
      <c r="D24" s="8" t="s">
        <v>14</v>
      </c>
      <c r="E24" s="8" t="s">
        <v>15</v>
      </c>
      <c r="F24" s="8" t="s">
        <v>16</v>
      </c>
    </row>
    <row r="25" spans="1:6" s="10" customFormat="1" ht="93" customHeight="1">
      <c r="A25" s="17" t="s">
        <v>707</v>
      </c>
      <c r="B25" s="132" t="s">
        <v>708</v>
      </c>
      <c r="C25" s="132" t="s">
        <v>709</v>
      </c>
      <c r="D25" s="134" t="s">
        <v>101</v>
      </c>
      <c r="E25" s="134" t="s">
        <v>601</v>
      </c>
      <c r="F25" s="68">
        <v>9</v>
      </c>
    </row>
    <row r="26" spans="1:6" s="10" customFormat="1" ht="225.75" customHeight="1">
      <c r="A26" s="17" t="s">
        <v>710</v>
      </c>
      <c r="B26" s="132" t="s">
        <v>711</v>
      </c>
      <c r="C26" s="132" t="s">
        <v>712</v>
      </c>
      <c r="D26" s="134" t="s">
        <v>20</v>
      </c>
      <c r="E26" s="134" t="s">
        <v>25</v>
      </c>
      <c r="F26" s="139">
        <v>1</v>
      </c>
    </row>
    <row r="27" spans="1:6" s="10" customFormat="1" ht="117.75" customHeight="1">
      <c r="A27" s="20" t="s">
        <v>713</v>
      </c>
      <c r="B27" s="20" t="s">
        <v>714</v>
      </c>
      <c r="C27" s="20" t="s">
        <v>715</v>
      </c>
      <c r="D27" s="134" t="s">
        <v>30</v>
      </c>
      <c r="E27" s="134" t="s">
        <v>25</v>
      </c>
      <c r="F27" s="31">
        <v>0.1</v>
      </c>
    </row>
    <row r="28" spans="1:119" s="7" customFormat="1" ht="16.5">
      <c r="A28" s="213" t="s">
        <v>22</v>
      </c>
      <c r="B28" s="213"/>
      <c r="C28" s="213"/>
      <c r="D28" s="213"/>
      <c r="E28" s="213"/>
      <c r="F28" s="213"/>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119" s="7" customFormat="1" ht="16.5">
      <c r="A29" s="213" t="s">
        <v>10</v>
      </c>
      <c r="B29" s="213"/>
      <c r="C29" s="213"/>
      <c r="D29" s="213"/>
      <c r="E29" s="213"/>
      <c r="F29" s="213"/>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row>
    <row r="30" spans="1:6" s="9" customFormat="1" ht="24">
      <c r="A30" s="8" t="s">
        <v>11</v>
      </c>
      <c r="B30" s="8" t="s">
        <v>19</v>
      </c>
      <c r="C30" s="8" t="s">
        <v>13</v>
      </c>
      <c r="D30" s="8" t="s">
        <v>14</v>
      </c>
      <c r="E30" s="8" t="s">
        <v>15</v>
      </c>
      <c r="F30" s="8" t="s">
        <v>16</v>
      </c>
    </row>
    <row r="31" spans="1:6" s="10" customFormat="1" ht="102">
      <c r="A31" s="132" t="s">
        <v>716</v>
      </c>
      <c r="B31" s="132" t="s">
        <v>717</v>
      </c>
      <c r="C31" s="132" t="s">
        <v>718</v>
      </c>
      <c r="D31" s="134" t="s">
        <v>30</v>
      </c>
      <c r="E31" s="134" t="s">
        <v>25</v>
      </c>
      <c r="F31" s="139">
        <v>0.1</v>
      </c>
    </row>
    <row r="32" spans="1:6" s="10" customFormat="1" ht="127.5">
      <c r="A32" s="132" t="s">
        <v>719</v>
      </c>
      <c r="B32" s="132" t="s">
        <v>1191</v>
      </c>
      <c r="C32" s="132" t="s">
        <v>720</v>
      </c>
      <c r="D32" s="134" t="s">
        <v>30</v>
      </c>
      <c r="E32" s="134" t="s">
        <v>25</v>
      </c>
      <c r="F32" s="139">
        <v>0.1</v>
      </c>
    </row>
    <row r="33" spans="1:6" s="10" customFormat="1" ht="51">
      <c r="A33" s="20" t="s">
        <v>721</v>
      </c>
      <c r="B33" s="48" t="s">
        <v>722</v>
      </c>
      <c r="C33" s="48" t="s">
        <v>723</v>
      </c>
      <c r="D33" s="134" t="s">
        <v>20</v>
      </c>
      <c r="E33" s="134" t="s">
        <v>23</v>
      </c>
      <c r="F33" s="31">
        <v>1</v>
      </c>
    </row>
    <row r="34" spans="1:6" s="10" customFormat="1" ht="76.5">
      <c r="A34" s="20" t="s">
        <v>724</v>
      </c>
      <c r="B34" s="48" t="s">
        <v>725</v>
      </c>
      <c r="C34" s="48" t="s">
        <v>726</v>
      </c>
      <c r="D34" s="134" t="s">
        <v>20</v>
      </c>
      <c r="E34" s="134" t="s">
        <v>23</v>
      </c>
      <c r="F34" s="31">
        <v>1</v>
      </c>
    </row>
    <row r="35" spans="1:6" s="10" customFormat="1" ht="51">
      <c r="A35" s="20" t="s">
        <v>727</v>
      </c>
      <c r="B35" s="48" t="s">
        <v>728</v>
      </c>
      <c r="C35" s="48" t="s">
        <v>729</v>
      </c>
      <c r="D35" s="134" t="s">
        <v>20</v>
      </c>
      <c r="E35" s="134" t="s">
        <v>25</v>
      </c>
      <c r="F35" s="31">
        <v>1</v>
      </c>
    </row>
    <row r="36" spans="1:6" s="10" customFormat="1" ht="89.25">
      <c r="A36" s="132" t="s">
        <v>730</v>
      </c>
      <c r="B36" s="48" t="s">
        <v>731</v>
      </c>
      <c r="C36" s="48" t="s">
        <v>732</v>
      </c>
      <c r="D36" s="134" t="s">
        <v>20</v>
      </c>
      <c r="E36" s="134" t="s">
        <v>23</v>
      </c>
      <c r="F36" s="31">
        <v>1</v>
      </c>
    </row>
    <row r="37" spans="1:6" s="10" customFormat="1" ht="76.5">
      <c r="A37" s="132" t="s">
        <v>733</v>
      </c>
      <c r="B37" s="48" t="s">
        <v>734</v>
      </c>
      <c r="C37" s="48" t="s">
        <v>735</v>
      </c>
      <c r="D37" s="134" t="s">
        <v>20</v>
      </c>
      <c r="E37" s="134" t="s">
        <v>23</v>
      </c>
      <c r="F37" s="31">
        <v>1</v>
      </c>
    </row>
    <row r="38" spans="1:6" s="10" customFormat="1" ht="102">
      <c r="A38" s="20" t="s">
        <v>736</v>
      </c>
      <c r="B38" s="48" t="s">
        <v>737</v>
      </c>
      <c r="C38" s="48" t="s">
        <v>738</v>
      </c>
      <c r="D38" s="134" t="s">
        <v>20</v>
      </c>
      <c r="E38" s="134" t="s">
        <v>25</v>
      </c>
      <c r="F38" s="139">
        <v>0.2</v>
      </c>
    </row>
    <row r="39" spans="1:6" s="10" customFormat="1" ht="113.25" customHeight="1">
      <c r="A39" s="20" t="s">
        <v>739</v>
      </c>
      <c r="B39" s="48" t="s">
        <v>740</v>
      </c>
      <c r="C39" s="48" t="s">
        <v>741</v>
      </c>
      <c r="D39" s="134" t="s">
        <v>30</v>
      </c>
      <c r="E39" s="134" t="s">
        <v>25</v>
      </c>
      <c r="F39" s="139">
        <v>0.1</v>
      </c>
    </row>
    <row r="40" spans="1:6" s="10" customFormat="1" ht="65.25" customHeight="1">
      <c r="A40" s="20" t="s">
        <v>742</v>
      </c>
      <c r="B40" s="48" t="s">
        <v>743</v>
      </c>
      <c r="C40" s="48" t="s">
        <v>744</v>
      </c>
      <c r="D40" s="134" t="s">
        <v>20</v>
      </c>
      <c r="E40" s="134" t="s">
        <v>23</v>
      </c>
      <c r="F40" s="139">
        <v>1</v>
      </c>
    </row>
    <row r="41" spans="1:6" s="10" customFormat="1" ht="183.75" customHeight="1">
      <c r="A41" s="20" t="s">
        <v>745</v>
      </c>
      <c r="B41" s="48" t="s">
        <v>746</v>
      </c>
      <c r="C41" s="48" t="s">
        <v>747</v>
      </c>
      <c r="D41" s="134" t="s">
        <v>20</v>
      </c>
      <c r="E41" s="134" t="s">
        <v>23</v>
      </c>
      <c r="F41" s="139">
        <v>1</v>
      </c>
    </row>
    <row r="42" spans="1:6" s="10" customFormat="1" ht="127.5">
      <c r="A42" s="20" t="s">
        <v>748</v>
      </c>
      <c r="B42" s="48" t="s">
        <v>749</v>
      </c>
      <c r="C42" s="48" t="s">
        <v>750</v>
      </c>
      <c r="D42" s="134" t="s">
        <v>20</v>
      </c>
      <c r="E42" s="134" t="s">
        <v>23</v>
      </c>
      <c r="F42" s="139">
        <v>1</v>
      </c>
    </row>
    <row r="43" spans="1:6" s="10" customFormat="1" ht="127.5">
      <c r="A43" s="49" t="s">
        <v>751</v>
      </c>
      <c r="B43" s="48" t="s">
        <v>752</v>
      </c>
      <c r="C43" s="48" t="s">
        <v>753</v>
      </c>
      <c r="D43" s="14" t="s">
        <v>20</v>
      </c>
      <c r="E43" s="134" t="s">
        <v>25</v>
      </c>
      <c r="F43" s="76">
        <v>1</v>
      </c>
    </row>
    <row r="44" spans="1:6" s="10" customFormat="1" ht="69" customHeight="1">
      <c r="A44" s="49" t="s">
        <v>754</v>
      </c>
      <c r="B44" s="48" t="s">
        <v>755</v>
      </c>
      <c r="C44" s="48" t="s">
        <v>756</v>
      </c>
      <c r="D44" s="14" t="s">
        <v>20</v>
      </c>
      <c r="E44" s="134" t="s">
        <v>23</v>
      </c>
      <c r="F44" s="76">
        <v>1</v>
      </c>
    </row>
    <row r="45" spans="1:6" s="10" customFormat="1" ht="102.75" customHeight="1">
      <c r="A45" s="49" t="s">
        <v>757</v>
      </c>
      <c r="B45" s="48" t="s">
        <v>758</v>
      </c>
      <c r="C45" s="48" t="s">
        <v>625</v>
      </c>
      <c r="D45" s="14" t="s">
        <v>20</v>
      </c>
      <c r="E45" s="134" t="s">
        <v>23</v>
      </c>
      <c r="F45" s="76">
        <v>1</v>
      </c>
    </row>
    <row r="46" s="10" customFormat="1" ht="12.75"/>
    <row r="47" s="10" customFormat="1" ht="12.75">
      <c r="A47" s="156"/>
    </row>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28:F28"/>
    <mergeCell ref="A29:F29"/>
    <mergeCell ref="A14:F14"/>
    <mergeCell ref="A16:A17"/>
    <mergeCell ref="A18:F18"/>
    <mergeCell ref="A19:F19"/>
    <mergeCell ref="A22:F22"/>
    <mergeCell ref="A23:F23"/>
  </mergeCells>
  <conditionalFormatting sqref="D16:E17 D31:E42">
    <cfRule type="cellIs" priority="3" dxfId="90" operator="equal">
      <formula>"Seleccionar"</formula>
    </cfRule>
  </conditionalFormatting>
  <conditionalFormatting sqref="D21:E21 D25:E27">
    <cfRule type="cellIs" priority="2" dxfId="90" operator="equal">
      <formula>"Seleccionar"</formula>
    </cfRule>
  </conditionalFormatting>
  <conditionalFormatting sqref="E43:E45">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3" manualBreakCount="3">
    <brk id="17" max="5" man="1"/>
    <brk id="27" max="5" man="1"/>
    <brk id="39" max="5" man="1"/>
  </rowBreaks>
</worksheet>
</file>

<file path=xl/worksheets/sheet19.xml><?xml version="1.0" encoding="utf-8"?>
<worksheet xmlns="http://schemas.openxmlformats.org/spreadsheetml/2006/main" xmlns:r="http://schemas.openxmlformats.org/officeDocument/2006/relationships">
  <dimension ref="A1:DO212"/>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1"/>
      <c r="B2" s="98"/>
      <c r="C2" s="98"/>
      <c r="D2" s="98"/>
      <c r="E2" s="98"/>
      <c r="F2" s="3"/>
    </row>
    <row r="3" spans="1:6" s="2" customFormat="1" ht="16.5">
      <c r="A3" s="214" t="s">
        <v>1</v>
      </c>
      <c r="B3" s="214"/>
      <c r="C3" s="214"/>
      <c r="D3" s="214"/>
      <c r="E3" s="214"/>
      <c r="F3" s="215"/>
    </row>
    <row r="4" spans="1:6" s="2" customFormat="1" ht="16.5">
      <c r="A4" s="4" t="s">
        <v>2</v>
      </c>
      <c r="B4" s="216" t="s">
        <v>562</v>
      </c>
      <c r="C4" s="217"/>
      <c r="D4" s="217"/>
      <c r="E4" s="217"/>
      <c r="F4" s="218"/>
    </row>
    <row r="5" spans="1:6" s="2" customFormat="1" ht="16.5">
      <c r="A5" s="4" t="s">
        <v>3</v>
      </c>
      <c r="B5" s="216" t="s">
        <v>4</v>
      </c>
      <c r="C5" s="217"/>
      <c r="D5" s="217"/>
      <c r="E5" s="217"/>
      <c r="F5" s="218"/>
    </row>
    <row r="6" spans="1:6" s="2" customFormat="1" ht="16.5">
      <c r="A6" s="4" t="s">
        <v>5</v>
      </c>
      <c r="B6" s="216" t="s">
        <v>176</v>
      </c>
      <c r="C6" s="217"/>
      <c r="D6" s="217"/>
      <c r="E6" s="217"/>
      <c r="F6" s="250"/>
    </row>
    <row r="7" spans="1:6" s="2" customFormat="1" ht="16.5">
      <c r="A7" s="4" t="s">
        <v>177</v>
      </c>
      <c r="B7" s="216" t="s">
        <v>759</v>
      </c>
      <c r="C7" s="217"/>
      <c r="D7" s="217"/>
      <c r="E7" s="217"/>
      <c r="F7" s="218"/>
    </row>
    <row r="8" spans="1:6" s="2" customFormat="1" ht="16.5">
      <c r="A8" s="251" t="s">
        <v>1179</v>
      </c>
      <c r="B8" s="251"/>
      <c r="C8" s="251"/>
      <c r="D8" s="251"/>
      <c r="E8" s="251"/>
      <c r="F8" s="157">
        <f>'E-002'!C13</f>
        <v>185189071</v>
      </c>
    </row>
    <row r="9" spans="1:6" s="2" customFormat="1" ht="16.5">
      <c r="A9" s="207" t="s">
        <v>6</v>
      </c>
      <c r="B9" s="207"/>
      <c r="C9" s="207"/>
      <c r="D9" s="207"/>
      <c r="E9" s="207"/>
      <c r="F9" s="204"/>
    </row>
    <row r="10" spans="1:119" s="5" customFormat="1" ht="27.75" customHeight="1">
      <c r="A10" s="73" t="s">
        <v>7</v>
      </c>
      <c r="B10" s="208" t="s">
        <v>564</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70" customFormat="1" ht="15"/>
    <row r="12" spans="1:119" s="7" customFormat="1" ht="16.5">
      <c r="A12" s="204" t="s">
        <v>8</v>
      </c>
      <c r="B12" s="204"/>
      <c r="C12" s="204"/>
      <c r="D12" s="204"/>
      <c r="E12" s="204"/>
      <c r="F12" s="20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6" s="9" customFormat="1" ht="13.5">
      <c r="A14" s="213" t="s">
        <v>10</v>
      </c>
      <c r="B14" s="213"/>
      <c r="C14" s="213"/>
      <c r="D14" s="213"/>
      <c r="E14" s="213"/>
      <c r="F14" s="213"/>
    </row>
    <row r="15" spans="1:6" s="10" customFormat="1" ht="24">
      <c r="A15" s="117" t="s">
        <v>11</v>
      </c>
      <c r="B15" s="8" t="s">
        <v>12</v>
      </c>
      <c r="C15" s="8" t="s">
        <v>13</v>
      </c>
      <c r="D15" s="8" t="s">
        <v>14</v>
      </c>
      <c r="E15" s="8" t="s">
        <v>15</v>
      </c>
      <c r="F15" s="8" t="s">
        <v>16</v>
      </c>
    </row>
    <row r="16" spans="1:119" s="7" customFormat="1" ht="150" customHeight="1">
      <c r="A16" s="245" t="s">
        <v>760</v>
      </c>
      <c r="B16" s="158" t="s">
        <v>761</v>
      </c>
      <c r="C16" s="132" t="s">
        <v>762</v>
      </c>
      <c r="D16" s="134" t="s">
        <v>27</v>
      </c>
      <c r="E16" s="134" t="s">
        <v>588</v>
      </c>
      <c r="F16" s="50">
        <v>0.45</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7" customFormat="1" ht="409.5">
      <c r="A17" s="246"/>
      <c r="B17" s="158" t="s">
        <v>763</v>
      </c>
      <c r="C17" s="132" t="s">
        <v>764</v>
      </c>
      <c r="D17" s="134" t="s">
        <v>587</v>
      </c>
      <c r="E17" s="134" t="s">
        <v>588</v>
      </c>
      <c r="F17" s="25">
        <v>0.1</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6" s="9" customFormat="1" ht="13.5">
      <c r="A18" s="231" t="s">
        <v>18</v>
      </c>
      <c r="B18" s="213"/>
      <c r="C18" s="213"/>
      <c r="D18" s="213"/>
      <c r="E18" s="213"/>
      <c r="F18" s="213"/>
    </row>
    <row r="19" spans="1:6" s="10" customFormat="1" ht="13.5">
      <c r="A19" s="213" t="s">
        <v>10</v>
      </c>
      <c r="B19" s="213"/>
      <c r="C19" s="213"/>
      <c r="D19" s="213"/>
      <c r="E19" s="213"/>
      <c r="F19" s="213"/>
    </row>
    <row r="20" spans="1:119" s="7" customFormat="1" ht="24">
      <c r="A20" s="8" t="s">
        <v>11</v>
      </c>
      <c r="B20" s="8" t="s">
        <v>19</v>
      </c>
      <c r="C20" s="8" t="s">
        <v>13</v>
      </c>
      <c r="D20" s="8" t="s">
        <v>14</v>
      </c>
      <c r="E20" s="8" t="s">
        <v>15</v>
      </c>
      <c r="F20" s="8" t="s">
        <v>16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row>
    <row r="21" spans="1:119" s="7" customFormat="1" ht="293.25">
      <c r="A21" s="132" t="s">
        <v>765</v>
      </c>
      <c r="B21" s="132" t="s">
        <v>766</v>
      </c>
      <c r="C21" s="132" t="s">
        <v>767</v>
      </c>
      <c r="D21" s="134" t="s">
        <v>27</v>
      </c>
      <c r="E21" s="134" t="s">
        <v>28</v>
      </c>
      <c r="F21" s="25">
        <v>0.409356725146199</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6" s="9" customFormat="1" ht="13.5">
      <c r="A22" s="213" t="s">
        <v>21</v>
      </c>
      <c r="B22" s="213"/>
      <c r="C22" s="213"/>
      <c r="D22" s="213"/>
      <c r="E22" s="213"/>
      <c r="F22" s="213"/>
    </row>
    <row r="23" spans="1:6" s="10" customFormat="1" ht="13.5">
      <c r="A23" s="213" t="s">
        <v>10</v>
      </c>
      <c r="B23" s="213"/>
      <c r="C23" s="213"/>
      <c r="D23" s="213"/>
      <c r="E23" s="213"/>
      <c r="F23" s="213"/>
    </row>
    <row r="24" spans="1:6" s="10" customFormat="1" ht="24">
      <c r="A24" s="8" t="s">
        <v>11</v>
      </c>
      <c r="B24" s="8" t="s">
        <v>19</v>
      </c>
      <c r="C24" s="8" t="s">
        <v>13</v>
      </c>
      <c r="D24" s="8" t="s">
        <v>14</v>
      </c>
      <c r="E24" s="8" t="s">
        <v>15</v>
      </c>
      <c r="F24" s="8" t="s">
        <v>16</v>
      </c>
    </row>
    <row r="25" spans="1:6" s="160" customFormat="1" ht="79.5" customHeight="1">
      <c r="A25" s="17" t="s">
        <v>768</v>
      </c>
      <c r="B25" s="132" t="s">
        <v>769</v>
      </c>
      <c r="C25" s="132" t="s">
        <v>770</v>
      </c>
      <c r="D25" s="134" t="s">
        <v>20</v>
      </c>
      <c r="E25" s="134" t="s">
        <v>29</v>
      </c>
      <c r="F25" s="159">
        <v>0.819</v>
      </c>
    </row>
    <row r="26" spans="1:119" s="7" customFormat="1" ht="375.75" customHeight="1">
      <c r="A26" s="17" t="s">
        <v>771</v>
      </c>
      <c r="B26" s="132" t="s">
        <v>772</v>
      </c>
      <c r="C26" s="132" t="s">
        <v>773</v>
      </c>
      <c r="D26" s="134" t="s">
        <v>20</v>
      </c>
      <c r="E26" s="134" t="s">
        <v>29</v>
      </c>
      <c r="F26" s="159">
        <v>0.819</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row>
    <row r="27" spans="1:6" s="9" customFormat="1" ht="13.5">
      <c r="A27" s="213" t="s">
        <v>22</v>
      </c>
      <c r="B27" s="213"/>
      <c r="C27" s="213"/>
      <c r="D27" s="213"/>
      <c r="E27" s="213"/>
      <c r="F27" s="213"/>
    </row>
    <row r="28" spans="1:6" s="10" customFormat="1" ht="13.5">
      <c r="A28" s="213" t="s">
        <v>10</v>
      </c>
      <c r="B28" s="213"/>
      <c r="C28" s="213"/>
      <c r="D28" s="213"/>
      <c r="E28" s="213"/>
      <c r="F28" s="213"/>
    </row>
    <row r="29" spans="1:6" s="10" customFormat="1" ht="24">
      <c r="A29" s="8" t="s">
        <v>11</v>
      </c>
      <c r="B29" s="8" t="s">
        <v>19</v>
      </c>
      <c r="C29" s="8" t="s">
        <v>13</v>
      </c>
      <c r="D29" s="8" t="s">
        <v>14</v>
      </c>
      <c r="E29" s="8" t="s">
        <v>15</v>
      </c>
      <c r="F29" s="8" t="s">
        <v>16</v>
      </c>
    </row>
    <row r="30" spans="1:6" s="10" customFormat="1" ht="178.5">
      <c r="A30" s="224" t="s">
        <v>774</v>
      </c>
      <c r="B30" s="132" t="s">
        <v>775</v>
      </c>
      <c r="C30" s="132" t="s">
        <v>776</v>
      </c>
      <c r="D30" s="134" t="s">
        <v>777</v>
      </c>
      <c r="E30" s="134" t="s">
        <v>23</v>
      </c>
      <c r="F30" s="50">
        <v>1</v>
      </c>
    </row>
    <row r="31" spans="1:6" s="27" customFormat="1" ht="191.25">
      <c r="A31" s="224"/>
      <c r="B31" s="132" t="s">
        <v>778</v>
      </c>
      <c r="C31" s="132" t="s">
        <v>779</v>
      </c>
      <c r="D31" s="134" t="s">
        <v>777</v>
      </c>
      <c r="E31" s="134" t="s">
        <v>23</v>
      </c>
      <c r="F31" s="68">
        <v>1</v>
      </c>
    </row>
    <row r="32" spans="1:6" s="27" customFormat="1" ht="165.75">
      <c r="A32" s="224" t="s">
        <v>780</v>
      </c>
      <c r="B32" s="132" t="s">
        <v>781</v>
      </c>
      <c r="C32" s="132" t="s">
        <v>782</v>
      </c>
      <c r="D32" s="134" t="s">
        <v>777</v>
      </c>
      <c r="E32" s="134" t="s">
        <v>23</v>
      </c>
      <c r="F32" s="50">
        <v>1</v>
      </c>
    </row>
    <row r="33" spans="1:6" s="10" customFormat="1" ht="165.75">
      <c r="A33" s="224"/>
      <c r="B33" s="132" t="s">
        <v>783</v>
      </c>
      <c r="C33" s="132" t="s">
        <v>784</v>
      </c>
      <c r="D33" s="134" t="s">
        <v>777</v>
      </c>
      <c r="E33" s="134" t="s">
        <v>23</v>
      </c>
      <c r="F33" s="68">
        <v>1</v>
      </c>
    </row>
    <row r="34" spans="1:6" s="10" customFormat="1" ht="153">
      <c r="A34" s="224" t="s">
        <v>785</v>
      </c>
      <c r="B34" s="132" t="s">
        <v>786</v>
      </c>
      <c r="C34" s="132" t="s">
        <v>787</v>
      </c>
      <c r="D34" s="134" t="s">
        <v>20</v>
      </c>
      <c r="E34" s="134" t="s">
        <v>23</v>
      </c>
      <c r="F34" s="31">
        <v>1</v>
      </c>
    </row>
    <row r="35" spans="1:6" s="10" customFormat="1" ht="140.25">
      <c r="A35" s="224"/>
      <c r="B35" s="132" t="s">
        <v>788</v>
      </c>
      <c r="C35" s="132" t="s">
        <v>789</v>
      </c>
      <c r="D35" s="134" t="s">
        <v>20</v>
      </c>
      <c r="E35" s="134" t="s">
        <v>23</v>
      </c>
      <c r="F35" s="161">
        <v>0.357142857142857</v>
      </c>
    </row>
    <row r="36" spans="1:6" s="10" customFormat="1" ht="284.25" customHeight="1">
      <c r="A36" s="224"/>
      <c r="B36" s="132" t="s">
        <v>790</v>
      </c>
      <c r="C36" s="132" t="s">
        <v>791</v>
      </c>
      <c r="D36" s="134" t="s">
        <v>20</v>
      </c>
      <c r="E36" s="134" t="s">
        <v>23</v>
      </c>
      <c r="F36" s="159">
        <v>0.595238095238095</v>
      </c>
    </row>
    <row r="37" spans="1:6" s="10" customFormat="1" ht="204">
      <c r="A37" s="132" t="s">
        <v>792</v>
      </c>
      <c r="B37" s="132" t="s">
        <v>793</v>
      </c>
      <c r="C37" s="132" t="s">
        <v>794</v>
      </c>
      <c r="D37" s="134" t="s">
        <v>20</v>
      </c>
      <c r="E37" s="134" t="s">
        <v>23</v>
      </c>
      <c r="F37" s="31">
        <v>1</v>
      </c>
    </row>
    <row r="38" spans="1:6" s="10" customFormat="1" ht="229.5">
      <c r="A38" s="132" t="s">
        <v>795</v>
      </c>
      <c r="B38" s="132" t="s">
        <v>796</v>
      </c>
      <c r="C38" s="132" t="s">
        <v>797</v>
      </c>
      <c r="D38" s="134" t="s">
        <v>20</v>
      </c>
      <c r="E38" s="134" t="s">
        <v>23</v>
      </c>
      <c r="F38" s="31">
        <v>1</v>
      </c>
    </row>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pans="1:6" ht="12.75">
      <c r="A211" s="10"/>
      <c r="B211" s="10"/>
      <c r="C211" s="10"/>
      <c r="D211" s="10"/>
      <c r="E211" s="10"/>
      <c r="F211" s="10"/>
    </row>
    <row r="212" spans="1:6" ht="12.75">
      <c r="A212" s="10"/>
      <c r="B212" s="10"/>
      <c r="C212" s="10"/>
      <c r="D212" s="10"/>
      <c r="E212" s="10"/>
      <c r="F212" s="10"/>
    </row>
  </sheetData>
  <sheetProtection insertColumns="0" insertRows="0" deleteColumns="0" deleteRows="0" autoFilter="0" pivotTables="0"/>
  <mergeCells count="22">
    <mergeCell ref="A14:F14"/>
    <mergeCell ref="B1:F1"/>
    <mergeCell ref="A3:F3"/>
    <mergeCell ref="B4:F4"/>
    <mergeCell ref="B5:F5"/>
    <mergeCell ref="B6:F6"/>
    <mergeCell ref="B7:F7"/>
    <mergeCell ref="A8:E8"/>
    <mergeCell ref="A9:F9"/>
    <mergeCell ref="B10:F10"/>
    <mergeCell ref="A12:F12"/>
    <mergeCell ref="A13:F13"/>
    <mergeCell ref="A28:F28"/>
    <mergeCell ref="A30:A31"/>
    <mergeCell ref="A32:A33"/>
    <mergeCell ref="A34:A36"/>
    <mergeCell ref="A16:A17"/>
    <mergeCell ref="A18:F18"/>
    <mergeCell ref="A19:F19"/>
    <mergeCell ref="A22:F22"/>
    <mergeCell ref="A23:F23"/>
    <mergeCell ref="A27:F27"/>
  </mergeCells>
  <conditionalFormatting sqref="D21:E21 D31:D38 D25:E26 E30:E38 D16:E16">
    <cfRule type="cellIs" priority="2" dxfId="90" operator="equal">
      <formula>"Seleccionar"</formula>
    </cfRule>
  </conditionalFormatting>
  <conditionalFormatting sqref="D17:E17">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4" manualBreakCount="4">
    <brk id="17" max="5" man="1"/>
    <brk id="26" max="5" man="1"/>
    <brk id="33" max="5" man="1"/>
    <brk id="36" max="5" man="1"/>
  </rowBreaks>
</worksheet>
</file>

<file path=xl/worksheets/sheet2.xml><?xml version="1.0" encoding="utf-8"?>
<worksheet xmlns="http://schemas.openxmlformats.org/spreadsheetml/2006/main" xmlns:r="http://schemas.openxmlformats.org/officeDocument/2006/relationships">
  <sheetPr>
    <tabColor rgb="FF7030A0"/>
  </sheetPr>
  <dimension ref="A2:M25"/>
  <sheetViews>
    <sheetView zoomScale="85" zoomScaleNormal="85" zoomScaleSheetLayoutView="80" zoomScalePageLayoutView="0" workbookViewId="0" topLeftCell="A1">
      <selection activeCell="A1" sqref="A1"/>
    </sheetView>
  </sheetViews>
  <sheetFormatPr defaultColWidth="11.421875" defaultRowHeight="15"/>
  <cols>
    <col min="1" max="1" width="51.7109375" style="0" customWidth="1"/>
    <col min="2" max="3" width="45.7109375" style="0" bestFit="1" customWidth="1"/>
    <col min="4" max="4" width="34.421875" style="0" customWidth="1"/>
    <col min="5" max="5" width="27.421875" style="0" customWidth="1"/>
    <col min="7" max="7" width="28.140625" style="0" customWidth="1"/>
  </cols>
  <sheetData>
    <row r="2" spans="1:5" ht="63" customHeight="1" thickBot="1">
      <c r="A2" s="80" t="s">
        <v>1176</v>
      </c>
      <c r="B2" s="190" t="s">
        <v>0</v>
      </c>
      <c r="C2" s="190"/>
      <c r="D2" s="190"/>
      <c r="E2" s="190"/>
    </row>
    <row r="3" ht="15.75" thickTop="1"/>
    <row r="6" spans="1:5" ht="20.25" customHeight="1">
      <c r="A6" s="200" t="s">
        <v>419</v>
      </c>
      <c r="B6" s="201"/>
      <c r="C6" s="201"/>
      <c r="D6" s="201"/>
      <c r="E6" s="201"/>
    </row>
    <row r="7" spans="1:5" ht="20.25" customHeight="1">
      <c r="A7" s="201"/>
      <c r="B7" s="201"/>
      <c r="C7" s="201"/>
      <c r="D7" s="201"/>
      <c r="E7" s="201"/>
    </row>
    <row r="8" spans="1:5" ht="20.25" customHeight="1">
      <c r="A8" s="201"/>
      <c r="B8" s="201"/>
      <c r="C8" s="201"/>
      <c r="D8" s="201"/>
      <c r="E8" s="201"/>
    </row>
    <row r="9" spans="1:5" ht="20.25" customHeight="1">
      <c r="A9" s="201"/>
      <c r="B9" s="201"/>
      <c r="C9" s="201"/>
      <c r="D9" s="201"/>
      <c r="E9" s="201"/>
    </row>
    <row r="11" spans="1:5" ht="39" customHeight="1">
      <c r="A11" s="203" t="s">
        <v>1178</v>
      </c>
      <c r="B11" s="203"/>
      <c r="C11" s="118">
        <v>398715279</v>
      </c>
      <c r="D11" s="115"/>
      <c r="E11" s="115"/>
    </row>
    <row r="12" spans="1:5" s="109" customFormat="1" ht="23.25">
      <c r="A12" s="107"/>
      <c r="B12" s="108"/>
      <c r="C12" s="108"/>
      <c r="D12" s="108"/>
      <c r="E12" s="108"/>
    </row>
    <row r="13" spans="1:5" s="109" customFormat="1" ht="23.25">
      <c r="A13" s="107"/>
      <c r="B13" s="108"/>
      <c r="C13" s="108"/>
      <c r="D13" s="108"/>
      <c r="E13" s="108"/>
    </row>
    <row r="14" spans="1:5" s="99" customFormat="1" ht="43.5" customHeight="1">
      <c r="A14" s="202" t="s">
        <v>400</v>
      </c>
      <c r="B14" s="202"/>
      <c r="C14" s="202"/>
      <c r="D14" s="202"/>
      <c r="E14" s="202"/>
    </row>
    <row r="15" spans="1:11" s="101" customFormat="1" ht="16.5" customHeight="1">
      <c r="A15" s="198" t="s">
        <v>401</v>
      </c>
      <c r="B15" s="198"/>
      <c r="C15" s="198"/>
      <c r="D15" s="198"/>
      <c r="E15" s="198"/>
      <c r="F15" s="100"/>
      <c r="G15" s="100"/>
      <c r="H15" s="100"/>
      <c r="I15" s="100"/>
      <c r="J15" s="100"/>
      <c r="K15" s="100"/>
    </row>
    <row r="16" spans="1:7" s="103" customFormat="1" ht="18" customHeight="1">
      <c r="A16" s="198" t="s">
        <v>402</v>
      </c>
      <c r="B16" s="198"/>
      <c r="C16" s="198"/>
      <c r="D16" s="198"/>
      <c r="E16" s="198"/>
      <c r="F16" s="102"/>
      <c r="G16" s="102"/>
    </row>
    <row r="17" spans="1:7" ht="18" customHeight="1">
      <c r="A17" s="199" t="s">
        <v>403</v>
      </c>
      <c r="B17" s="199"/>
      <c r="C17" s="199"/>
      <c r="D17" s="199"/>
      <c r="E17" s="199"/>
      <c r="F17" s="104"/>
      <c r="G17" s="104"/>
    </row>
    <row r="18" spans="1:7" ht="19.5">
      <c r="A18" s="198" t="s">
        <v>404</v>
      </c>
      <c r="B18" s="198"/>
      <c r="C18" s="198" t="s">
        <v>405</v>
      </c>
      <c r="D18" s="198"/>
      <c r="E18" s="198"/>
      <c r="F18" s="104"/>
      <c r="G18" s="104"/>
    </row>
    <row r="19" spans="1:7" ht="19.5">
      <c r="A19" s="198" t="s">
        <v>406</v>
      </c>
      <c r="B19" s="198"/>
      <c r="C19" s="198" t="s">
        <v>407</v>
      </c>
      <c r="D19" s="198"/>
      <c r="E19" s="198"/>
      <c r="F19" s="104"/>
      <c r="G19" s="104"/>
    </row>
    <row r="20" spans="1:7" ht="19.5">
      <c r="A20" s="198" t="s">
        <v>408</v>
      </c>
      <c r="B20" s="198"/>
      <c r="C20" s="198" t="s">
        <v>409</v>
      </c>
      <c r="D20" s="198"/>
      <c r="E20" s="198"/>
      <c r="F20" s="104"/>
      <c r="G20" s="104"/>
    </row>
    <row r="21" spans="1:7" ht="18" customHeight="1">
      <c r="A21" s="197" t="s">
        <v>410</v>
      </c>
      <c r="B21" s="197"/>
      <c r="C21" s="197"/>
      <c r="D21" s="197"/>
      <c r="E21" s="197"/>
      <c r="F21" s="105"/>
      <c r="G21" s="105"/>
    </row>
    <row r="22" spans="1:7" ht="18" customHeight="1">
      <c r="A22" s="197" t="s">
        <v>411</v>
      </c>
      <c r="B22" s="197"/>
      <c r="C22" s="197"/>
      <c r="D22" s="197"/>
      <c r="E22" s="197"/>
      <c r="F22" s="105"/>
      <c r="G22" s="105"/>
    </row>
    <row r="23" spans="1:9" ht="18" customHeight="1">
      <c r="A23" s="197" t="s">
        <v>412</v>
      </c>
      <c r="B23" s="197"/>
      <c r="C23" s="197"/>
      <c r="D23" s="197"/>
      <c r="E23" s="197"/>
      <c r="F23" s="105"/>
      <c r="G23" s="105"/>
      <c r="H23" s="105"/>
      <c r="I23" s="105"/>
    </row>
    <row r="24" spans="1:11" ht="18" customHeight="1">
      <c r="A24" s="197" t="s">
        <v>413</v>
      </c>
      <c r="B24" s="197"/>
      <c r="C24" s="197"/>
      <c r="D24" s="197"/>
      <c r="E24" s="197"/>
      <c r="F24" s="105"/>
      <c r="G24" s="105"/>
      <c r="H24" s="105"/>
      <c r="I24" s="105"/>
      <c r="J24" s="105"/>
      <c r="K24" s="105"/>
    </row>
    <row r="25" spans="1:13" ht="18" customHeight="1">
      <c r="A25" s="197" t="s">
        <v>414</v>
      </c>
      <c r="B25" s="197"/>
      <c r="C25" s="197"/>
      <c r="D25" s="197"/>
      <c r="E25" s="197"/>
      <c r="F25" s="105"/>
      <c r="G25" s="105"/>
      <c r="H25" s="105"/>
      <c r="I25" s="105"/>
      <c r="J25" s="105"/>
      <c r="K25" s="105"/>
      <c r="L25" s="105"/>
      <c r="M25" s="105"/>
    </row>
  </sheetData>
  <sheetProtection/>
  <mergeCells count="15">
    <mergeCell ref="B2:E2"/>
    <mergeCell ref="A6:E9"/>
    <mergeCell ref="A14:E14"/>
    <mergeCell ref="A15:E15"/>
    <mergeCell ref="A11:B11"/>
    <mergeCell ref="A22:E22"/>
    <mergeCell ref="A23:E23"/>
    <mergeCell ref="A24:E24"/>
    <mergeCell ref="A25:E25"/>
    <mergeCell ref="A16:E16"/>
    <mergeCell ref="A17:E17"/>
    <mergeCell ref="A18:E18"/>
    <mergeCell ref="A19:E19"/>
    <mergeCell ref="A20:E20"/>
    <mergeCell ref="A21:E21"/>
  </mergeCells>
  <printOptions horizontalCentered="1" verticalCentered="1"/>
  <pageMargins left="0.35433070866141736" right="0.35433070866141736" top="0.3937007874015748" bottom="0.3937007874015748" header="0.5118110236220472" footer="0.5118110236220472"/>
  <pageSetup horizontalDpi="600" verticalDpi="600" orientation="landscape" scale="64" r:id="rId1"/>
</worksheet>
</file>

<file path=xl/worksheets/sheet20.xml><?xml version="1.0" encoding="utf-8"?>
<worksheet xmlns="http://schemas.openxmlformats.org/spreadsheetml/2006/main" xmlns:r="http://schemas.openxmlformats.org/officeDocument/2006/relationships">
  <dimension ref="A1:DO36"/>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6" customFormat="1" ht="30.75" thickBot="1">
      <c r="A1" s="1" t="s">
        <v>859</v>
      </c>
      <c r="B1" s="205" t="s">
        <v>0</v>
      </c>
      <c r="C1" s="205"/>
      <c r="D1" s="205"/>
      <c r="E1" s="205"/>
      <c r="F1" s="205"/>
    </row>
    <row r="2" spans="1:6" s="6" customFormat="1" ht="17.25" thickTop="1">
      <c r="A2" s="111"/>
      <c r="B2" s="98"/>
      <c r="C2" s="98"/>
      <c r="D2" s="98"/>
      <c r="E2" s="98"/>
      <c r="F2" s="97"/>
    </row>
    <row r="3" spans="1:6" s="6" customFormat="1" ht="16.5">
      <c r="A3" s="214" t="s">
        <v>1</v>
      </c>
      <c r="B3" s="214"/>
      <c r="C3" s="214"/>
      <c r="D3" s="214"/>
      <c r="E3" s="214"/>
      <c r="F3" s="214"/>
    </row>
    <row r="4" spans="1:6" s="6" customFormat="1" ht="16.5">
      <c r="A4" s="4" t="s">
        <v>2</v>
      </c>
      <c r="B4" s="216" t="s">
        <v>562</v>
      </c>
      <c r="C4" s="217"/>
      <c r="D4" s="217"/>
      <c r="E4" s="217"/>
      <c r="F4" s="250"/>
    </row>
    <row r="5" spans="1:6" s="6" customFormat="1" ht="16.5">
      <c r="A5" s="4" t="s">
        <v>3</v>
      </c>
      <c r="B5" s="216" t="s">
        <v>4</v>
      </c>
      <c r="C5" s="217"/>
      <c r="D5" s="217"/>
      <c r="E5" s="217"/>
      <c r="F5" s="250"/>
    </row>
    <row r="6" spans="1:6" s="6" customFormat="1" ht="16.5">
      <c r="A6" s="4" t="s">
        <v>5</v>
      </c>
      <c r="B6" s="130" t="s">
        <v>176</v>
      </c>
      <c r="C6" s="131"/>
      <c r="D6" s="131"/>
      <c r="E6" s="131"/>
      <c r="F6" s="136"/>
    </row>
    <row r="7" spans="1:6" s="6" customFormat="1" ht="16.5">
      <c r="A7" s="4" t="s">
        <v>177</v>
      </c>
      <c r="B7" s="216" t="s">
        <v>798</v>
      </c>
      <c r="C7" s="217"/>
      <c r="D7" s="217"/>
      <c r="E7" s="217"/>
      <c r="F7" s="250"/>
    </row>
    <row r="8" spans="1:6" s="6" customFormat="1" ht="16.5">
      <c r="A8" s="251" t="s">
        <v>1179</v>
      </c>
      <c r="B8" s="251"/>
      <c r="C8" s="251"/>
      <c r="D8" s="251"/>
      <c r="E8" s="251"/>
      <c r="F8" s="157">
        <f>'E-002'!C13</f>
        <v>185189071</v>
      </c>
    </row>
    <row r="9" spans="1:6" s="6" customFormat="1" ht="16.5">
      <c r="A9" s="207" t="s">
        <v>6</v>
      </c>
      <c r="B9" s="207"/>
      <c r="C9" s="207"/>
      <c r="D9" s="207"/>
      <c r="E9" s="207"/>
      <c r="F9" s="207"/>
    </row>
    <row r="10" spans="1:6" s="6" customFormat="1" ht="27.75" customHeight="1">
      <c r="A10" s="73" t="s">
        <v>7</v>
      </c>
      <c r="B10" s="208" t="s">
        <v>564</v>
      </c>
      <c r="C10" s="208"/>
      <c r="D10" s="208"/>
      <c r="E10" s="208"/>
      <c r="F10" s="208"/>
    </row>
    <row r="11" s="70" customFormat="1" ht="15"/>
    <row r="12" spans="1:119" s="7" customFormat="1" ht="16.5">
      <c r="A12" s="207" t="s">
        <v>8</v>
      </c>
      <c r="B12" s="207"/>
      <c r="C12" s="207"/>
      <c r="D12" s="207"/>
      <c r="E12" s="207"/>
      <c r="F12" s="20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12</v>
      </c>
      <c r="C15" s="8" t="s">
        <v>13</v>
      </c>
      <c r="D15" s="8" t="s">
        <v>14</v>
      </c>
      <c r="E15" s="8" t="s">
        <v>15</v>
      </c>
      <c r="F15" s="8" t="s">
        <v>16</v>
      </c>
    </row>
    <row r="16" spans="1:6" s="10" customFormat="1" ht="267.75">
      <c r="A16" s="132" t="s">
        <v>799</v>
      </c>
      <c r="B16" s="132" t="s">
        <v>1189</v>
      </c>
      <c r="C16" s="132" t="s">
        <v>1188</v>
      </c>
      <c r="D16" s="14" t="s">
        <v>20</v>
      </c>
      <c r="E16" s="14" t="s">
        <v>17</v>
      </c>
      <c r="F16" s="31">
        <v>0.05</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318.75">
      <c r="A20" s="132" t="s">
        <v>800</v>
      </c>
      <c r="B20" s="132" t="s">
        <v>801</v>
      </c>
      <c r="C20" s="132" t="s">
        <v>802</v>
      </c>
      <c r="D20" s="14" t="s">
        <v>20</v>
      </c>
      <c r="E20" s="14" t="s">
        <v>17</v>
      </c>
      <c r="F20" s="31">
        <v>0.6</v>
      </c>
    </row>
    <row r="21" spans="1:118" s="7" customFormat="1" ht="16.5">
      <c r="A21" s="213" t="s">
        <v>21</v>
      </c>
      <c r="B21" s="213"/>
      <c r="C21" s="213"/>
      <c r="D21" s="213"/>
      <c r="E21" s="213"/>
      <c r="F21" s="21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row>
    <row r="22" spans="1:118" s="7" customFormat="1" ht="16.5">
      <c r="A22" s="213" t="s">
        <v>10</v>
      </c>
      <c r="B22" s="213"/>
      <c r="C22" s="213"/>
      <c r="D22" s="213"/>
      <c r="E22" s="213"/>
      <c r="F22" s="2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6" s="9" customFormat="1" ht="24">
      <c r="A23" s="8" t="s">
        <v>11</v>
      </c>
      <c r="B23" s="8" t="s">
        <v>19</v>
      </c>
      <c r="C23" s="8" t="s">
        <v>13</v>
      </c>
      <c r="D23" s="8" t="s">
        <v>14</v>
      </c>
      <c r="E23" s="8" t="s">
        <v>15</v>
      </c>
      <c r="F23" s="8" t="s">
        <v>16</v>
      </c>
    </row>
    <row r="24" spans="1:6" s="10" customFormat="1" ht="81" customHeight="1">
      <c r="A24" s="132" t="s">
        <v>803</v>
      </c>
      <c r="B24" s="132" t="s">
        <v>804</v>
      </c>
      <c r="C24" s="162" t="s">
        <v>805</v>
      </c>
      <c r="D24" s="14" t="s">
        <v>20</v>
      </c>
      <c r="E24" s="14" t="s">
        <v>24</v>
      </c>
      <c r="F24" s="31">
        <v>1</v>
      </c>
    </row>
    <row r="25" spans="1:6" s="10" customFormat="1" ht="80.25" customHeight="1">
      <c r="A25" s="17" t="s">
        <v>806</v>
      </c>
      <c r="B25" s="132" t="s">
        <v>807</v>
      </c>
      <c r="C25" s="17" t="s">
        <v>808</v>
      </c>
      <c r="D25" s="14" t="s">
        <v>809</v>
      </c>
      <c r="E25" s="14" t="s">
        <v>24</v>
      </c>
      <c r="F25" s="31">
        <v>1</v>
      </c>
    </row>
    <row r="26" spans="1:118" s="7" customFormat="1" ht="16.5">
      <c r="A26" s="213" t="s">
        <v>22</v>
      </c>
      <c r="B26" s="213"/>
      <c r="C26" s="213"/>
      <c r="D26" s="213"/>
      <c r="E26" s="213"/>
      <c r="F26" s="213"/>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row>
    <row r="27" spans="1:118" s="7" customFormat="1" ht="16.5">
      <c r="A27" s="213" t="s">
        <v>10</v>
      </c>
      <c r="B27" s="213"/>
      <c r="C27" s="213"/>
      <c r="D27" s="213"/>
      <c r="E27" s="213"/>
      <c r="F27" s="213"/>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row>
    <row r="28" spans="1:6" s="9" customFormat="1" ht="24">
      <c r="A28" s="8" t="s">
        <v>11</v>
      </c>
      <c r="B28" s="8" t="s">
        <v>19</v>
      </c>
      <c r="C28" s="8" t="s">
        <v>13</v>
      </c>
      <c r="D28" s="8" t="s">
        <v>14</v>
      </c>
      <c r="E28" s="8" t="s">
        <v>15</v>
      </c>
      <c r="F28" s="8" t="s">
        <v>16</v>
      </c>
    </row>
    <row r="29" spans="1:6" s="10" customFormat="1" ht="89.25">
      <c r="A29" s="222" t="s">
        <v>810</v>
      </c>
      <c r="B29" s="132" t="s">
        <v>811</v>
      </c>
      <c r="C29" s="132" t="s">
        <v>812</v>
      </c>
      <c r="D29" s="14" t="s">
        <v>20</v>
      </c>
      <c r="E29" s="14" t="s">
        <v>23</v>
      </c>
      <c r="F29" s="31">
        <v>1</v>
      </c>
    </row>
    <row r="30" spans="1:6" s="10" customFormat="1" ht="63.75" customHeight="1">
      <c r="A30" s="222"/>
      <c r="B30" s="132" t="s">
        <v>813</v>
      </c>
      <c r="C30" s="132" t="s">
        <v>814</v>
      </c>
      <c r="D30" s="14" t="s">
        <v>20</v>
      </c>
      <c r="E30" s="14" t="s">
        <v>23</v>
      </c>
      <c r="F30" s="31">
        <v>1</v>
      </c>
    </row>
    <row r="31" spans="1:6" s="10" customFormat="1" ht="120" customHeight="1">
      <c r="A31" s="17" t="s">
        <v>815</v>
      </c>
      <c r="B31" s="132" t="s">
        <v>816</v>
      </c>
      <c r="C31" s="132" t="s">
        <v>817</v>
      </c>
      <c r="D31" s="14" t="s">
        <v>20</v>
      </c>
      <c r="E31" s="14" t="s">
        <v>23</v>
      </c>
      <c r="F31" s="31">
        <v>1</v>
      </c>
    </row>
    <row r="32" spans="1:6" s="10" customFormat="1" ht="138.75" customHeight="1">
      <c r="A32" s="132" t="s">
        <v>818</v>
      </c>
      <c r="B32" s="132" t="s">
        <v>1187</v>
      </c>
      <c r="C32" s="132" t="s">
        <v>819</v>
      </c>
      <c r="D32" s="14" t="s">
        <v>20</v>
      </c>
      <c r="E32" s="14" t="s">
        <v>23</v>
      </c>
      <c r="F32" s="31">
        <v>1</v>
      </c>
    </row>
    <row r="33" spans="1:6" s="10" customFormat="1" ht="237.75" customHeight="1">
      <c r="A33" s="132" t="s">
        <v>820</v>
      </c>
      <c r="B33" s="132" t="s">
        <v>821</v>
      </c>
      <c r="C33" s="132" t="s">
        <v>822</v>
      </c>
      <c r="D33" s="14" t="s">
        <v>20</v>
      </c>
      <c r="E33" s="14" t="s">
        <v>23</v>
      </c>
      <c r="F33" s="31">
        <v>1</v>
      </c>
    </row>
    <row r="34" spans="1:6" s="10" customFormat="1" ht="225" customHeight="1">
      <c r="A34" s="132" t="s">
        <v>823</v>
      </c>
      <c r="B34" s="189" t="s">
        <v>1186</v>
      </c>
      <c r="C34" s="132" t="s">
        <v>824</v>
      </c>
      <c r="D34" s="14" t="s">
        <v>20</v>
      </c>
      <c r="E34" s="14" t="s">
        <v>23</v>
      </c>
      <c r="F34" s="31">
        <v>1</v>
      </c>
    </row>
    <row r="35" spans="1:6" s="10" customFormat="1" ht="242.25">
      <c r="A35" s="132" t="s">
        <v>825</v>
      </c>
      <c r="B35" s="132" t="s">
        <v>826</v>
      </c>
      <c r="C35" s="132" t="s">
        <v>827</v>
      </c>
      <c r="D35" s="14" t="s">
        <v>20</v>
      </c>
      <c r="E35" s="14" t="s">
        <v>23</v>
      </c>
      <c r="F35" s="31">
        <v>1</v>
      </c>
    </row>
    <row r="36" s="10" customFormat="1" ht="12.75">
      <c r="A36" s="10">
        <f>COUNTA(A16:A35)</f>
        <v>19</v>
      </c>
    </row>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sheetData>
  <sheetProtection insertColumns="0" insertRows="0" deleteColumns="0" deleteRows="0" autoFilter="0" pivotTables="0"/>
  <mergeCells count="18">
    <mergeCell ref="A8:E8"/>
    <mergeCell ref="B1:F1"/>
    <mergeCell ref="A3:F3"/>
    <mergeCell ref="B4:F4"/>
    <mergeCell ref="B5:F5"/>
    <mergeCell ref="B7:F7"/>
    <mergeCell ref="A29:A30"/>
    <mergeCell ref="A9:F9"/>
    <mergeCell ref="B10:F10"/>
    <mergeCell ref="A12:F12"/>
    <mergeCell ref="A13:F13"/>
    <mergeCell ref="A14:F14"/>
    <mergeCell ref="A17:F17"/>
    <mergeCell ref="A18:F18"/>
    <mergeCell ref="A21:F21"/>
    <mergeCell ref="A22:F22"/>
    <mergeCell ref="A26:F26"/>
    <mergeCell ref="A27:F27"/>
  </mergeCells>
  <conditionalFormatting sqref="D20 D16:E16 D24:D25 D30:E35">
    <cfRule type="cellIs" priority="4" dxfId="90" operator="equal">
      <formula>"Seleccionar"</formula>
    </cfRule>
  </conditionalFormatting>
  <conditionalFormatting sqref="E20 E24:E25">
    <cfRule type="cellIs" priority="3" dxfId="90" operator="equal">
      <formula>"Seleccionar"</formula>
    </cfRule>
  </conditionalFormatting>
  <conditionalFormatting sqref="D29">
    <cfRule type="cellIs" priority="2" dxfId="90" operator="equal">
      <formula>"Seleccionar"</formula>
    </cfRule>
  </conditionalFormatting>
  <conditionalFormatting sqref="E29">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fitToWidth="0" horizontalDpi="600" verticalDpi="600" orientation="landscape" scale="65" r:id="rId1"/>
  <rowBreaks count="3" manualBreakCount="3">
    <brk id="16" max="5" man="1"/>
    <brk id="20" max="5" man="1"/>
    <brk id="32" max="5" man="1"/>
  </rowBreaks>
</worksheet>
</file>

<file path=xl/worksheets/sheet21.xml><?xml version="1.0" encoding="utf-8"?>
<worksheet xmlns="http://schemas.openxmlformats.org/spreadsheetml/2006/main" xmlns:r="http://schemas.openxmlformats.org/officeDocument/2006/relationships">
  <dimension ref="A1:DO36"/>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6" customFormat="1" ht="30.75" thickBot="1">
      <c r="A1" s="1" t="s">
        <v>859</v>
      </c>
      <c r="B1" s="205" t="s">
        <v>0</v>
      </c>
      <c r="C1" s="205"/>
      <c r="D1" s="205"/>
      <c r="E1" s="205"/>
      <c r="F1" s="205"/>
    </row>
    <row r="2" spans="1:6" s="6" customFormat="1" ht="17.25" thickTop="1">
      <c r="A2" s="111"/>
      <c r="B2" s="98"/>
      <c r="C2" s="98"/>
      <c r="D2" s="98"/>
      <c r="E2" s="98"/>
      <c r="F2" s="97"/>
    </row>
    <row r="3" spans="1:6" s="6" customFormat="1" ht="16.5">
      <c r="A3" s="214" t="s">
        <v>1</v>
      </c>
      <c r="B3" s="214"/>
      <c r="C3" s="214"/>
      <c r="D3" s="214"/>
      <c r="E3" s="214"/>
      <c r="F3" s="214"/>
    </row>
    <row r="4" spans="1:6" s="6" customFormat="1" ht="16.5">
      <c r="A4" s="4" t="s">
        <v>2</v>
      </c>
      <c r="B4" s="216" t="s">
        <v>562</v>
      </c>
      <c r="C4" s="217"/>
      <c r="D4" s="217"/>
      <c r="E4" s="217"/>
      <c r="F4" s="250"/>
    </row>
    <row r="5" spans="1:6" s="6" customFormat="1" ht="16.5">
      <c r="A5" s="4" t="s">
        <v>3</v>
      </c>
      <c r="B5" s="216" t="s">
        <v>4</v>
      </c>
      <c r="C5" s="217"/>
      <c r="D5" s="217"/>
      <c r="E5" s="217"/>
      <c r="F5" s="250"/>
    </row>
    <row r="6" spans="1:6" s="6" customFormat="1" ht="16.5">
      <c r="A6" s="4" t="s">
        <v>5</v>
      </c>
      <c r="B6" s="216" t="s">
        <v>176</v>
      </c>
      <c r="C6" s="217"/>
      <c r="D6" s="217"/>
      <c r="E6" s="217"/>
      <c r="F6" s="250"/>
    </row>
    <row r="7" spans="1:6" s="6" customFormat="1" ht="16.5">
      <c r="A7" s="4" t="s">
        <v>177</v>
      </c>
      <c r="B7" s="252" t="s">
        <v>237</v>
      </c>
      <c r="C7" s="253"/>
      <c r="D7" s="253"/>
      <c r="E7" s="253"/>
      <c r="F7" s="254"/>
    </row>
    <row r="8" spans="1:6" s="6" customFormat="1" ht="16.5">
      <c r="A8" s="251" t="s">
        <v>1179</v>
      </c>
      <c r="B8" s="251"/>
      <c r="C8" s="251"/>
      <c r="D8" s="251"/>
      <c r="E8" s="251"/>
      <c r="F8" s="157">
        <f>'E-002'!C13</f>
        <v>185189071</v>
      </c>
    </row>
    <row r="9" spans="1:6" s="6" customFormat="1" ht="16.5">
      <c r="A9" s="207" t="s">
        <v>6</v>
      </c>
      <c r="B9" s="207"/>
      <c r="C9" s="207"/>
      <c r="D9" s="207"/>
      <c r="E9" s="207"/>
      <c r="F9" s="207"/>
    </row>
    <row r="10" spans="1:6" s="6" customFormat="1" ht="27.75" customHeight="1">
      <c r="A10" s="73" t="s">
        <v>7</v>
      </c>
      <c r="B10" s="208" t="s">
        <v>564</v>
      </c>
      <c r="C10" s="208"/>
      <c r="D10" s="208"/>
      <c r="E10" s="208"/>
      <c r="F10" s="208"/>
    </row>
    <row r="11" s="70" customFormat="1" ht="15"/>
    <row r="12" spans="1:119" s="7" customFormat="1" ht="16.5">
      <c r="A12" s="207" t="s">
        <v>8</v>
      </c>
      <c r="B12" s="207"/>
      <c r="C12" s="207"/>
      <c r="D12" s="207"/>
      <c r="E12" s="207"/>
      <c r="F12" s="20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19</v>
      </c>
      <c r="C15" s="8" t="s">
        <v>13</v>
      </c>
      <c r="D15" s="8" t="s">
        <v>14</v>
      </c>
      <c r="E15" s="8" t="s">
        <v>15</v>
      </c>
      <c r="F15" s="8" t="s">
        <v>16</v>
      </c>
    </row>
    <row r="16" spans="1:6" s="10" customFormat="1" ht="229.5">
      <c r="A16" s="222" t="s">
        <v>828</v>
      </c>
      <c r="B16" s="132" t="s">
        <v>829</v>
      </c>
      <c r="C16" s="132" t="s">
        <v>830</v>
      </c>
      <c r="D16" s="14" t="s">
        <v>30</v>
      </c>
      <c r="E16" s="14" t="s">
        <v>17</v>
      </c>
      <c r="F16" s="31">
        <v>0.1</v>
      </c>
    </row>
    <row r="17" spans="1:6" s="10" customFormat="1" ht="140.25">
      <c r="A17" s="222"/>
      <c r="B17" s="132" t="s">
        <v>831</v>
      </c>
      <c r="C17" s="132" t="s">
        <v>832</v>
      </c>
      <c r="D17" s="14" t="s">
        <v>20</v>
      </c>
      <c r="E17" s="14" t="s">
        <v>588</v>
      </c>
      <c r="F17" s="31">
        <v>0.5</v>
      </c>
    </row>
    <row r="18" spans="1:119" s="7" customFormat="1" ht="16.5">
      <c r="A18" s="213" t="s">
        <v>18</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19" s="7" customFormat="1" ht="16.5">
      <c r="A19" s="213" t="s">
        <v>10</v>
      </c>
      <c r="B19" s="213"/>
      <c r="C19" s="213"/>
      <c r="D19" s="213"/>
      <c r="E19" s="213"/>
      <c r="F19" s="213"/>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row>
    <row r="20" spans="1:6" s="9" customFormat="1" ht="24">
      <c r="A20" s="8" t="s">
        <v>11</v>
      </c>
      <c r="B20" s="8" t="s">
        <v>19</v>
      </c>
      <c r="C20" s="8" t="s">
        <v>13</v>
      </c>
      <c r="D20" s="8" t="s">
        <v>14</v>
      </c>
      <c r="E20" s="8" t="s">
        <v>15</v>
      </c>
      <c r="F20" s="8" t="s">
        <v>16</v>
      </c>
    </row>
    <row r="21" spans="1:6" s="10" customFormat="1" ht="331.5">
      <c r="A21" s="132" t="s">
        <v>833</v>
      </c>
      <c r="B21" s="132" t="s">
        <v>834</v>
      </c>
      <c r="C21" s="132" t="s">
        <v>835</v>
      </c>
      <c r="D21" s="14" t="s">
        <v>27</v>
      </c>
      <c r="E21" s="14" t="s">
        <v>28</v>
      </c>
      <c r="F21" s="68">
        <v>6</v>
      </c>
    </row>
    <row r="22" spans="1:118" s="7" customFormat="1" ht="16.5">
      <c r="A22" s="213" t="s">
        <v>21</v>
      </c>
      <c r="B22" s="213"/>
      <c r="C22" s="213"/>
      <c r="D22" s="213"/>
      <c r="E22" s="213"/>
      <c r="F22" s="2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118" s="7" customFormat="1" ht="16.5">
      <c r="A23" s="213" t="s">
        <v>10</v>
      </c>
      <c r="B23" s="213"/>
      <c r="C23" s="213"/>
      <c r="D23" s="213"/>
      <c r="E23" s="213"/>
      <c r="F23" s="213"/>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row>
    <row r="24" spans="1:6" s="9" customFormat="1" ht="24">
      <c r="A24" s="8" t="s">
        <v>11</v>
      </c>
      <c r="B24" s="8" t="s">
        <v>19</v>
      </c>
      <c r="C24" s="8" t="s">
        <v>13</v>
      </c>
      <c r="D24" s="8" t="s">
        <v>14</v>
      </c>
      <c r="E24" s="8" t="s">
        <v>15</v>
      </c>
      <c r="F24" s="8" t="s">
        <v>16</v>
      </c>
    </row>
    <row r="25" spans="1:6" s="9" customFormat="1" ht="204">
      <c r="A25" s="132" t="s">
        <v>836</v>
      </c>
      <c r="B25" s="132" t="s">
        <v>837</v>
      </c>
      <c r="C25" s="132" t="s">
        <v>838</v>
      </c>
      <c r="D25" s="14" t="s">
        <v>809</v>
      </c>
      <c r="E25" s="14" t="s">
        <v>25</v>
      </c>
      <c r="F25" s="31">
        <v>0.96</v>
      </c>
    </row>
    <row r="26" spans="1:6" s="10" customFormat="1" ht="165.75">
      <c r="A26" s="17" t="s">
        <v>839</v>
      </c>
      <c r="B26" s="132" t="s">
        <v>840</v>
      </c>
      <c r="C26" s="132" t="s">
        <v>841</v>
      </c>
      <c r="D26" s="14" t="s">
        <v>20</v>
      </c>
      <c r="E26" s="14" t="s">
        <v>601</v>
      </c>
      <c r="F26" s="31">
        <v>0.6</v>
      </c>
    </row>
    <row r="27" spans="1:118" s="7" customFormat="1" ht="16.5">
      <c r="A27" s="213" t="s">
        <v>22</v>
      </c>
      <c r="B27" s="213"/>
      <c r="C27" s="213"/>
      <c r="D27" s="213"/>
      <c r="E27" s="213"/>
      <c r="F27" s="213"/>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row>
    <row r="28" spans="1:118" s="7" customFormat="1" ht="16.5">
      <c r="A28" s="213" t="s">
        <v>10</v>
      </c>
      <c r="B28" s="213"/>
      <c r="C28" s="213"/>
      <c r="D28" s="213"/>
      <c r="E28" s="213"/>
      <c r="F28" s="213"/>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row>
    <row r="29" spans="1:6" s="9" customFormat="1" ht="24">
      <c r="A29" s="8" t="s">
        <v>11</v>
      </c>
      <c r="B29" s="8" t="s">
        <v>19</v>
      </c>
      <c r="C29" s="8" t="s">
        <v>13</v>
      </c>
      <c r="D29" s="8" t="s">
        <v>14</v>
      </c>
      <c r="E29" s="8" t="s">
        <v>15</v>
      </c>
      <c r="F29" s="8" t="s">
        <v>16</v>
      </c>
    </row>
    <row r="30" spans="1:6" s="10" customFormat="1" ht="42" customHeight="1">
      <c r="A30" s="17" t="s">
        <v>842</v>
      </c>
      <c r="B30" s="132" t="s">
        <v>843</v>
      </c>
      <c r="C30" s="132" t="s">
        <v>844</v>
      </c>
      <c r="D30" s="14" t="s">
        <v>20</v>
      </c>
      <c r="E30" s="14" t="s">
        <v>25</v>
      </c>
      <c r="F30" s="31">
        <v>1</v>
      </c>
    </row>
    <row r="31" spans="1:6" s="10" customFormat="1" ht="131.25" customHeight="1">
      <c r="A31" s="17" t="s">
        <v>845</v>
      </c>
      <c r="B31" s="132" t="s">
        <v>846</v>
      </c>
      <c r="C31" s="132" t="s">
        <v>844</v>
      </c>
      <c r="D31" s="14" t="s">
        <v>20</v>
      </c>
      <c r="E31" s="14" t="s">
        <v>25</v>
      </c>
      <c r="F31" s="31">
        <v>1</v>
      </c>
    </row>
    <row r="32" spans="1:6" s="10" customFormat="1" ht="191.25">
      <c r="A32" s="17" t="s">
        <v>847</v>
      </c>
      <c r="B32" s="132" t="s">
        <v>848</v>
      </c>
      <c r="C32" s="132" t="s">
        <v>849</v>
      </c>
      <c r="D32" s="14" t="s">
        <v>20</v>
      </c>
      <c r="E32" s="14" t="s">
        <v>23</v>
      </c>
      <c r="F32" s="31">
        <v>1</v>
      </c>
    </row>
    <row r="33" spans="1:6" s="10" customFormat="1" ht="55.5" customHeight="1">
      <c r="A33" s="17" t="s">
        <v>850</v>
      </c>
      <c r="B33" s="132" t="s">
        <v>851</v>
      </c>
      <c r="C33" s="132" t="s">
        <v>852</v>
      </c>
      <c r="D33" s="14" t="s">
        <v>20</v>
      </c>
      <c r="E33" s="14" t="s">
        <v>23</v>
      </c>
      <c r="F33" s="31">
        <v>1</v>
      </c>
    </row>
    <row r="34" spans="1:6" s="10" customFormat="1" ht="153">
      <c r="A34" s="17" t="s">
        <v>853</v>
      </c>
      <c r="B34" s="132" t="s">
        <v>854</v>
      </c>
      <c r="C34" s="132" t="s">
        <v>855</v>
      </c>
      <c r="D34" s="14" t="s">
        <v>20</v>
      </c>
      <c r="E34" s="14" t="s">
        <v>23</v>
      </c>
      <c r="F34" s="31">
        <v>1</v>
      </c>
    </row>
    <row r="35" spans="1:6" s="10" customFormat="1" ht="229.5">
      <c r="A35" s="17" t="s">
        <v>856</v>
      </c>
      <c r="B35" s="132" t="s">
        <v>857</v>
      </c>
      <c r="C35" s="132" t="s">
        <v>858</v>
      </c>
      <c r="D35" s="14" t="s">
        <v>20</v>
      </c>
      <c r="E35" s="14" t="s">
        <v>23</v>
      </c>
      <c r="F35" s="31">
        <v>1</v>
      </c>
    </row>
    <row r="36" s="10" customFormat="1" ht="12.75">
      <c r="A36" s="10">
        <f>COUNTA(A16:A35)</f>
        <v>19</v>
      </c>
    </row>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sheetData>
  <sheetProtection insertColumns="0" insertRows="0" deleteColumns="0" deleteRows="0" autoFilter="0" pivotTables="0"/>
  <mergeCells count="19">
    <mergeCell ref="A14:F14"/>
    <mergeCell ref="B1:F1"/>
    <mergeCell ref="A3:F3"/>
    <mergeCell ref="B4:F4"/>
    <mergeCell ref="B5:F5"/>
    <mergeCell ref="B6:F6"/>
    <mergeCell ref="B7:F7"/>
    <mergeCell ref="A8:E8"/>
    <mergeCell ref="A9:F9"/>
    <mergeCell ref="B10:F10"/>
    <mergeCell ref="A12:F12"/>
    <mergeCell ref="A13:F13"/>
    <mergeCell ref="A28:F28"/>
    <mergeCell ref="A16:A17"/>
    <mergeCell ref="A18:F18"/>
    <mergeCell ref="A19:F19"/>
    <mergeCell ref="A22:F22"/>
    <mergeCell ref="A23:F23"/>
    <mergeCell ref="A27:F27"/>
  </mergeCells>
  <conditionalFormatting sqref="D21 D16:E17 D26 D30:E35 E25:E26">
    <cfRule type="cellIs" priority="3" dxfId="90" operator="equal">
      <formula>"Seleccionar"</formula>
    </cfRule>
  </conditionalFormatting>
  <conditionalFormatting sqref="E21">
    <cfRule type="cellIs" priority="2" dxfId="90" operator="equal">
      <formula>"Seleccionar"</formula>
    </cfRule>
  </conditionalFormatting>
  <conditionalFormatting sqref="D25">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fitToWidth="0" horizontalDpi="600" verticalDpi="600" orientation="landscape" scale="65" r:id="rId1"/>
  <rowBreaks count="2" manualBreakCount="2">
    <brk id="17" max="5" man="1"/>
    <brk id="26" max="5" man="1"/>
  </rowBreaks>
  <colBreaks count="1" manualBreakCount="1">
    <brk id="6" max="65535" man="1"/>
  </colBreaks>
</worksheet>
</file>

<file path=xl/worksheets/sheet22.xml><?xml version="1.0" encoding="utf-8"?>
<worksheet xmlns="http://schemas.openxmlformats.org/spreadsheetml/2006/main" xmlns:r="http://schemas.openxmlformats.org/officeDocument/2006/relationships">
  <sheetPr>
    <tabColor rgb="FF7030A0"/>
  </sheetPr>
  <dimension ref="A2:E21"/>
  <sheetViews>
    <sheetView zoomScale="55" zoomScaleNormal="55" zoomScaleSheetLayoutView="80" zoomScalePageLayoutView="0" workbookViewId="0" topLeftCell="A1">
      <selection activeCell="A1" sqref="A1"/>
    </sheetView>
  </sheetViews>
  <sheetFormatPr defaultColWidth="11.421875" defaultRowHeight="15"/>
  <cols>
    <col min="1" max="1" width="48.140625" style="0" customWidth="1"/>
    <col min="2" max="3" width="45.7109375" style="0" bestFit="1" customWidth="1"/>
    <col min="4" max="4" width="34.421875" style="0" customWidth="1"/>
    <col min="5" max="5" width="27.421875" style="0" customWidth="1"/>
    <col min="7" max="7" width="28.140625" style="0" customWidth="1"/>
  </cols>
  <sheetData>
    <row r="2" spans="1:5" ht="62.25" customHeight="1" thickBot="1">
      <c r="A2" s="80" t="s">
        <v>1176</v>
      </c>
      <c r="B2" s="190" t="s">
        <v>0</v>
      </c>
      <c r="C2" s="190"/>
      <c r="D2" s="190"/>
      <c r="E2" s="190"/>
    </row>
    <row r="3" ht="15.75" thickTop="1"/>
    <row r="6" spans="1:5" ht="20.25" customHeight="1">
      <c r="A6" s="191" t="s">
        <v>860</v>
      </c>
      <c r="B6" s="192"/>
      <c r="C6" s="192"/>
      <c r="D6" s="192"/>
      <c r="E6" s="192"/>
    </row>
    <row r="7" spans="1:5" ht="20.25" customHeight="1">
      <c r="A7" s="192"/>
      <c r="B7" s="192"/>
      <c r="C7" s="192"/>
      <c r="D7" s="192"/>
      <c r="E7" s="192"/>
    </row>
    <row r="8" spans="1:5" ht="20.25" customHeight="1">
      <c r="A8" s="192"/>
      <c r="B8" s="192"/>
      <c r="C8" s="192"/>
      <c r="D8" s="192"/>
      <c r="E8" s="192"/>
    </row>
    <row r="9" spans="1:5" ht="20.25" customHeight="1">
      <c r="A9" s="192"/>
      <c r="B9" s="192"/>
      <c r="C9" s="192"/>
      <c r="D9" s="192"/>
      <c r="E9" s="192"/>
    </row>
    <row r="10" spans="1:5" ht="20.25" customHeight="1">
      <c r="A10" s="192"/>
      <c r="B10" s="192"/>
      <c r="C10" s="192"/>
      <c r="D10" s="192"/>
      <c r="E10" s="192"/>
    </row>
    <row r="11" spans="1:5" ht="20.25" customHeight="1">
      <c r="A11" s="192"/>
      <c r="B11" s="192"/>
      <c r="C11" s="192"/>
      <c r="D11" s="192"/>
      <c r="E11" s="192"/>
    </row>
    <row r="12" spans="1:5" ht="20.25" customHeight="1">
      <c r="A12" s="192"/>
      <c r="B12" s="192"/>
      <c r="C12" s="192"/>
      <c r="D12" s="192"/>
      <c r="E12" s="192"/>
    </row>
    <row r="13" spans="1:5" ht="18" customHeight="1">
      <c r="A13" s="238"/>
      <c r="B13" s="238"/>
      <c r="C13" s="238"/>
      <c r="D13" s="238"/>
      <c r="E13" s="238"/>
    </row>
    <row r="14" spans="1:5" ht="69.75" customHeight="1">
      <c r="A14" s="239" t="s">
        <v>1177</v>
      </c>
      <c r="B14" s="239"/>
      <c r="C14" s="184">
        <v>137991780</v>
      </c>
      <c r="D14" s="114"/>
      <c r="E14" s="114"/>
    </row>
    <row r="15" spans="1:5" s="109" customFormat="1" ht="23.25">
      <c r="A15" s="107"/>
      <c r="B15" s="108"/>
      <c r="C15" s="107"/>
      <c r="D15" s="107"/>
      <c r="E15" s="107"/>
    </row>
    <row r="16" spans="1:5" s="109" customFormat="1" ht="23.25">
      <c r="A16" s="107"/>
      <c r="B16" s="108"/>
      <c r="C16" s="107"/>
      <c r="D16" s="107"/>
      <c r="E16" s="107"/>
    </row>
    <row r="17" spans="1:5" s="99" customFormat="1" ht="47.25" customHeight="1">
      <c r="A17" s="202" t="s">
        <v>400</v>
      </c>
      <c r="B17" s="202"/>
      <c r="C17" s="202"/>
      <c r="D17" s="202"/>
      <c r="E17" s="202"/>
    </row>
    <row r="18" spans="1:5" ht="18" customHeight="1">
      <c r="A18" s="197" t="s">
        <v>861</v>
      </c>
      <c r="B18" s="197"/>
      <c r="C18" s="197"/>
      <c r="D18" s="197"/>
      <c r="E18" s="197"/>
    </row>
    <row r="19" spans="1:5" ht="18" customHeight="1">
      <c r="A19" s="197" t="s">
        <v>862</v>
      </c>
      <c r="B19" s="197"/>
      <c r="C19" s="197"/>
      <c r="D19" s="197"/>
      <c r="E19" s="197"/>
    </row>
    <row r="20" spans="1:5" ht="18" customHeight="1">
      <c r="A20" s="197" t="s">
        <v>863</v>
      </c>
      <c r="B20" s="197"/>
      <c r="C20" s="197"/>
      <c r="D20" s="197"/>
      <c r="E20" s="197"/>
    </row>
    <row r="21" spans="1:5" ht="18" customHeight="1">
      <c r="A21" s="197" t="s">
        <v>864</v>
      </c>
      <c r="B21" s="197"/>
      <c r="C21" s="197"/>
      <c r="D21" s="197"/>
      <c r="E21" s="197"/>
    </row>
    <row r="22" s="70" customFormat="1" ht="15"/>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sheetData>
  <sheetProtection/>
  <mergeCells count="9">
    <mergeCell ref="A19:E19"/>
    <mergeCell ref="A20:E20"/>
    <mergeCell ref="A21:E21"/>
    <mergeCell ref="B2:E2"/>
    <mergeCell ref="A6:E12"/>
    <mergeCell ref="A13:E13"/>
    <mergeCell ref="A14:B14"/>
    <mergeCell ref="A17:E17"/>
    <mergeCell ref="A18:E18"/>
  </mergeCells>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worksheet>
</file>

<file path=xl/worksheets/sheet23.xml><?xml version="1.0" encoding="utf-8"?>
<worksheet xmlns="http://schemas.openxmlformats.org/spreadsheetml/2006/main" xmlns:r="http://schemas.openxmlformats.org/officeDocument/2006/relationships">
  <dimension ref="A1:DO41"/>
  <sheetViews>
    <sheetView zoomScale="85" zoomScaleNormal="85" zoomScaleSheetLayoutView="80" zoomScalePageLayoutView="109" workbookViewId="0" topLeftCell="A8">
      <selection activeCell="A1" sqref="A1"/>
    </sheetView>
  </sheetViews>
  <sheetFormatPr defaultColWidth="10.851562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0" width="10.8515625" style="21" customWidth="1"/>
    <col min="11" max="11" width="43.7109375" style="21" customWidth="1"/>
    <col min="12" max="16384" width="10.851562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865</v>
      </c>
      <c r="C4" s="208"/>
      <c r="D4" s="208"/>
      <c r="E4" s="208"/>
      <c r="F4" s="209"/>
    </row>
    <row r="5" spans="1:6" s="2" customFormat="1" ht="16.5">
      <c r="A5" s="73" t="s">
        <v>3</v>
      </c>
      <c r="B5" s="208" t="s">
        <v>4</v>
      </c>
      <c r="C5" s="208"/>
      <c r="D5" s="208"/>
      <c r="E5" s="208"/>
      <c r="F5" s="209"/>
    </row>
    <row r="6" spans="1:6" s="2" customFormat="1" ht="16.5">
      <c r="A6" s="73" t="s">
        <v>5</v>
      </c>
      <c r="B6" s="247" t="s">
        <v>176</v>
      </c>
      <c r="C6" s="248"/>
      <c r="D6" s="248"/>
      <c r="E6" s="248"/>
      <c r="F6" s="249"/>
    </row>
    <row r="7" spans="1:6" s="2" customFormat="1" ht="16.5">
      <c r="A7" s="73" t="s">
        <v>177</v>
      </c>
      <c r="B7" s="208" t="s">
        <v>866</v>
      </c>
      <c r="C7" s="208"/>
      <c r="D7" s="208"/>
      <c r="E7" s="208"/>
      <c r="F7" s="209"/>
    </row>
    <row r="8" spans="1:6" s="2" customFormat="1" ht="16.5">
      <c r="A8" s="210" t="s">
        <v>1179</v>
      </c>
      <c r="B8" s="210"/>
      <c r="C8" s="210"/>
      <c r="D8" s="210"/>
      <c r="E8" s="210"/>
      <c r="F8" s="163">
        <f>'E-003'!C14</f>
        <v>137991780</v>
      </c>
    </row>
    <row r="9" spans="1:6" s="2" customFormat="1" ht="16.5">
      <c r="A9" s="207" t="s">
        <v>6</v>
      </c>
      <c r="B9" s="207"/>
      <c r="C9" s="207"/>
      <c r="D9" s="207"/>
      <c r="E9" s="207"/>
      <c r="F9" s="204"/>
    </row>
    <row r="10" spans="1:6" s="2" customFormat="1" ht="26.25" customHeight="1">
      <c r="A10" s="73" t="s">
        <v>7</v>
      </c>
      <c r="B10" s="208" t="s">
        <v>867</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10" s="9" customFormat="1" ht="24">
      <c r="A15" s="8" t="s">
        <v>11</v>
      </c>
      <c r="B15" s="8" t="s">
        <v>12</v>
      </c>
      <c r="C15" s="8" t="s">
        <v>13</v>
      </c>
      <c r="D15" s="8" t="s">
        <v>14</v>
      </c>
      <c r="E15" s="8" t="s">
        <v>15</v>
      </c>
      <c r="F15" s="8" t="s">
        <v>16</v>
      </c>
      <c r="G15" s="255"/>
      <c r="H15" s="256"/>
      <c r="I15" s="256"/>
      <c r="J15" s="256"/>
    </row>
    <row r="16" spans="1:10" s="10" customFormat="1" ht="409.5">
      <c r="A16" s="20" t="s">
        <v>868</v>
      </c>
      <c r="B16" s="20" t="s">
        <v>1192</v>
      </c>
      <c r="C16" s="132" t="s">
        <v>869</v>
      </c>
      <c r="D16" s="134" t="s">
        <v>27</v>
      </c>
      <c r="E16" s="134" t="s">
        <v>17</v>
      </c>
      <c r="F16" s="69">
        <v>0.8</v>
      </c>
      <c r="G16" s="255"/>
      <c r="H16" s="257"/>
      <c r="I16" s="256"/>
      <c r="J16" s="256"/>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0" s="9" customFormat="1" ht="24">
      <c r="A19" s="8" t="s">
        <v>11</v>
      </c>
      <c r="B19" s="8" t="s">
        <v>19</v>
      </c>
      <c r="C19" s="8" t="s">
        <v>13</v>
      </c>
      <c r="D19" s="8" t="s">
        <v>14</v>
      </c>
      <c r="E19" s="8" t="s">
        <v>15</v>
      </c>
      <c r="F19" s="8" t="s">
        <v>16</v>
      </c>
      <c r="G19" s="164"/>
      <c r="H19" s="165"/>
      <c r="I19" s="166"/>
      <c r="J19" s="166"/>
    </row>
    <row r="20" spans="1:6" s="10" customFormat="1" ht="318.75">
      <c r="A20" s="20" t="s">
        <v>870</v>
      </c>
      <c r="B20" s="20" t="s">
        <v>871</v>
      </c>
      <c r="C20" s="20" t="s">
        <v>872</v>
      </c>
      <c r="D20" s="134" t="s">
        <v>27</v>
      </c>
      <c r="E20" s="134" t="s">
        <v>28</v>
      </c>
      <c r="F20" s="50">
        <v>0.8</v>
      </c>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119" s="7" customFormat="1" ht="16.5">
      <c r="A22" s="213" t="s">
        <v>10</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10" s="9" customFormat="1" ht="24">
      <c r="A23" s="8" t="s">
        <v>11</v>
      </c>
      <c r="B23" s="8" t="s">
        <v>19</v>
      </c>
      <c r="C23" s="8" t="s">
        <v>13</v>
      </c>
      <c r="D23" s="8" t="s">
        <v>14</v>
      </c>
      <c r="E23" s="8" t="s">
        <v>15</v>
      </c>
      <c r="F23" s="8" t="s">
        <v>16</v>
      </c>
      <c r="G23" s="164"/>
      <c r="H23" s="165"/>
      <c r="I23" s="166"/>
      <c r="J23" s="166"/>
    </row>
    <row r="24" spans="1:6" s="10" customFormat="1" ht="71.25" customHeight="1">
      <c r="A24" s="17" t="s">
        <v>873</v>
      </c>
      <c r="B24" s="20" t="s">
        <v>874</v>
      </c>
      <c r="C24" s="20" t="s">
        <v>875</v>
      </c>
      <c r="D24" s="134" t="s">
        <v>20</v>
      </c>
      <c r="E24" s="134" t="s">
        <v>24</v>
      </c>
      <c r="F24" s="31">
        <v>0.8</v>
      </c>
    </row>
    <row r="25" spans="1:10" s="10" customFormat="1" ht="255">
      <c r="A25" s="17" t="s">
        <v>876</v>
      </c>
      <c r="B25" s="20" t="s">
        <v>877</v>
      </c>
      <c r="C25" s="20" t="s">
        <v>878</v>
      </c>
      <c r="D25" s="134" t="s">
        <v>20</v>
      </c>
      <c r="E25" s="134" t="s">
        <v>24</v>
      </c>
      <c r="F25" s="31">
        <v>0.98</v>
      </c>
      <c r="G25" s="258"/>
      <c r="H25" s="259"/>
      <c r="I25" s="259"/>
      <c r="J25" s="259"/>
    </row>
    <row r="26" spans="1:10" s="10" customFormat="1" ht="127.5">
      <c r="A26" s="20" t="s">
        <v>879</v>
      </c>
      <c r="B26" s="20" t="s">
        <v>880</v>
      </c>
      <c r="C26" s="20" t="s">
        <v>881</v>
      </c>
      <c r="D26" s="134" t="s">
        <v>20</v>
      </c>
      <c r="E26" s="134" t="s">
        <v>601</v>
      </c>
      <c r="F26" s="31">
        <v>0.73</v>
      </c>
      <c r="G26" s="258"/>
      <c r="H26" s="259"/>
      <c r="I26" s="259"/>
      <c r="J26" s="259"/>
    </row>
    <row r="27" spans="1:119" s="7" customFormat="1" ht="16.5">
      <c r="A27" s="213" t="s">
        <v>22</v>
      </c>
      <c r="B27" s="213"/>
      <c r="C27" s="213"/>
      <c r="D27" s="213"/>
      <c r="E27" s="213"/>
      <c r="F27" s="21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row>
    <row r="28" spans="1:119" s="7" customFormat="1" ht="16.5">
      <c r="A28" s="213" t="s">
        <v>10</v>
      </c>
      <c r="B28" s="213"/>
      <c r="C28" s="213"/>
      <c r="D28" s="213"/>
      <c r="E28" s="213"/>
      <c r="F28" s="213"/>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10" s="9" customFormat="1" ht="24">
      <c r="A29" s="8" t="s">
        <v>11</v>
      </c>
      <c r="B29" s="8" t="s">
        <v>19</v>
      </c>
      <c r="C29" s="8" t="s">
        <v>13</v>
      </c>
      <c r="D29" s="8" t="s">
        <v>14</v>
      </c>
      <c r="E29" s="8" t="s">
        <v>15</v>
      </c>
      <c r="F29" s="8" t="s">
        <v>16</v>
      </c>
      <c r="G29" s="164"/>
      <c r="H29" s="165"/>
      <c r="I29" s="166"/>
      <c r="J29" s="166"/>
    </row>
    <row r="30" spans="1:6" s="10" customFormat="1" ht="88.5" customHeight="1">
      <c r="A30" s="20" t="s">
        <v>882</v>
      </c>
      <c r="B30" s="20" t="s">
        <v>883</v>
      </c>
      <c r="C30" s="20" t="s">
        <v>884</v>
      </c>
      <c r="D30" s="134" t="s">
        <v>20</v>
      </c>
      <c r="E30" s="134" t="s">
        <v>23</v>
      </c>
      <c r="F30" s="31">
        <v>0.8</v>
      </c>
    </row>
    <row r="31" spans="1:6" s="10" customFormat="1" ht="153">
      <c r="A31" s="20" t="s">
        <v>885</v>
      </c>
      <c r="B31" s="20" t="s">
        <v>886</v>
      </c>
      <c r="C31" s="20" t="s">
        <v>887</v>
      </c>
      <c r="D31" s="134" t="s">
        <v>20</v>
      </c>
      <c r="E31" s="134" t="s">
        <v>23</v>
      </c>
      <c r="F31" s="31">
        <v>0.85</v>
      </c>
    </row>
    <row r="32" spans="1:6" s="10" customFormat="1" ht="102">
      <c r="A32" s="20" t="s">
        <v>888</v>
      </c>
      <c r="B32" s="20" t="s">
        <v>889</v>
      </c>
      <c r="C32" s="20" t="s">
        <v>890</v>
      </c>
      <c r="D32" s="134" t="s">
        <v>20</v>
      </c>
      <c r="E32" s="134" t="s">
        <v>23</v>
      </c>
      <c r="F32" s="31">
        <v>0.8</v>
      </c>
    </row>
    <row r="33" spans="1:6" s="10" customFormat="1" ht="76.5">
      <c r="A33" s="20" t="s">
        <v>891</v>
      </c>
      <c r="B33" s="20" t="s">
        <v>892</v>
      </c>
      <c r="C33" s="20" t="s">
        <v>893</v>
      </c>
      <c r="D33" s="134" t="s">
        <v>20</v>
      </c>
      <c r="E33" s="134" t="s">
        <v>23</v>
      </c>
      <c r="F33" s="31">
        <v>0.85</v>
      </c>
    </row>
    <row r="34" spans="1:10" s="10" customFormat="1" ht="63.75">
      <c r="A34" s="20" t="s">
        <v>894</v>
      </c>
      <c r="B34" s="20" t="s">
        <v>895</v>
      </c>
      <c r="C34" s="20" t="s">
        <v>896</v>
      </c>
      <c r="D34" s="134" t="s">
        <v>20</v>
      </c>
      <c r="E34" s="134" t="s">
        <v>23</v>
      </c>
      <c r="F34" s="31">
        <v>0.9</v>
      </c>
      <c r="G34" s="255"/>
      <c r="H34" s="256"/>
      <c r="I34" s="256"/>
      <c r="J34" s="256"/>
    </row>
    <row r="35" spans="1:10" s="10" customFormat="1" ht="51">
      <c r="A35" s="49" t="s">
        <v>897</v>
      </c>
      <c r="B35" s="49" t="s">
        <v>898</v>
      </c>
      <c r="C35" s="49" t="s">
        <v>899</v>
      </c>
      <c r="D35" s="134" t="s">
        <v>20</v>
      </c>
      <c r="E35" s="14" t="s">
        <v>23</v>
      </c>
      <c r="F35" s="31">
        <v>0.86</v>
      </c>
      <c r="G35" s="260"/>
      <c r="H35" s="260"/>
      <c r="I35" s="260"/>
      <c r="J35" s="260"/>
    </row>
    <row r="36" spans="1:10" s="10" customFormat="1" ht="79.5" customHeight="1">
      <c r="A36" s="20" t="s">
        <v>900</v>
      </c>
      <c r="B36" s="20" t="s">
        <v>901</v>
      </c>
      <c r="C36" s="12" t="s">
        <v>902</v>
      </c>
      <c r="D36" s="134" t="s">
        <v>20</v>
      </c>
      <c r="E36" s="134" t="s">
        <v>26</v>
      </c>
      <c r="F36" s="31">
        <v>0.86</v>
      </c>
      <c r="G36" s="260"/>
      <c r="H36" s="260"/>
      <c r="I36" s="260"/>
      <c r="J36" s="260"/>
    </row>
    <row r="37" spans="1:10" s="10" customFormat="1" ht="114.75">
      <c r="A37" s="12" t="s">
        <v>903</v>
      </c>
      <c r="B37" s="12" t="s">
        <v>904</v>
      </c>
      <c r="C37" s="12" t="s">
        <v>905</v>
      </c>
      <c r="D37" s="134" t="s">
        <v>20</v>
      </c>
      <c r="E37" s="134" t="s">
        <v>23</v>
      </c>
      <c r="F37" s="31">
        <v>0.9</v>
      </c>
      <c r="G37" s="260"/>
      <c r="H37" s="260"/>
      <c r="I37" s="260"/>
      <c r="J37" s="260"/>
    </row>
    <row r="38" spans="1:10" s="10" customFormat="1" ht="210.75" customHeight="1">
      <c r="A38" s="12" t="s">
        <v>906</v>
      </c>
      <c r="B38" s="20" t="s">
        <v>907</v>
      </c>
      <c r="C38" s="20" t="s">
        <v>905</v>
      </c>
      <c r="D38" s="134" t="s">
        <v>20</v>
      </c>
      <c r="E38" s="134" t="s">
        <v>23</v>
      </c>
      <c r="F38" s="31">
        <v>0.9</v>
      </c>
      <c r="G38" s="258"/>
      <c r="H38" s="258"/>
      <c r="I38" s="258"/>
      <c r="J38" s="258"/>
    </row>
    <row r="39" spans="1:10" s="10" customFormat="1" ht="210.75" customHeight="1">
      <c r="A39" s="20" t="s">
        <v>908</v>
      </c>
      <c r="B39" s="20" t="s">
        <v>909</v>
      </c>
      <c r="C39" s="20" t="s">
        <v>887</v>
      </c>
      <c r="D39" s="134" t="s">
        <v>20</v>
      </c>
      <c r="E39" s="134" t="s">
        <v>23</v>
      </c>
      <c r="F39" s="31" t="s">
        <v>97</v>
      </c>
      <c r="G39" s="258"/>
      <c r="H39" s="258"/>
      <c r="I39" s="258"/>
      <c r="J39" s="258"/>
    </row>
    <row r="40" spans="1:6" s="10" customFormat="1" ht="76.5">
      <c r="A40" s="49" t="s">
        <v>910</v>
      </c>
      <c r="B40" s="49" t="s">
        <v>892</v>
      </c>
      <c r="C40" s="49" t="s">
        <v>893</v>
      </c>
      <c r="D40" s="134" t="s">
        <v>20</v>
      </c>
      <c r="E40" s="134" t="s">
        <v>23</v>
      </c>
      <c r="F40" s="14" t="s">
        <v>97</v>
      </c>
    </row>
    <row r="41" spans="1:6" s="10" customFormat="1" ht="277.5" customHeight="1">
      <c r="A41" s="49" t="s">
        <v>911</v>
      </c>
      <c r="B41" s="49" t="s">
        <v>912</v>
      </c>
      <c r="C41" s="49" t="s">
        <v>878</v>
      </c>
      <c r="D41" s="134" t="s">
        <v>20</v>
      </c>
      <c r="E41" s="49" t="s">
        <v>24</v>
      </c>
      <c r="F41" s="76">
        <v>0.98</v>
      </c>
    </row>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sheetData>
  <sheetProtection insertColumns="0" insertRows="0" deleteColumns="0" deleteRows="0" autoFilter="0" pivotTables="0"/>
  <mergeCells count="25">
    <mergeCell ref="A13:F13"/>
    <mergeCell ref="A14:F14"/>
    <mergeCell ref="B7:F7"/>
    <mergeCell ref="B1:F1"/>
    <mergeCell ref="A3:F3"/>
    <mergeCell ref="B4:F4"/>
    <mergeCell ref="B5:F5"/>
    <mergeCell ref="B6:F6"/>
    <mergeCell ref="A8:E8"/>
    <mergeCell ref="A9:F9"/>
    <mergeCell ref="B10:F10"/>
    <mergeCell ref="A11:F11"/>
    <mergeCell ref="A12:F12"/>
    <mergeCell ref="G15:J16"/>
    <mergeCell ref="A17:F17"/>
    <mergeCell ref="A18:F18"/>
    <mergeCell ref="A21:F21"/>
    <mergeCell ref="G38:J39"/>
    <mergeCell ref="G25:J25"/>
    <mergeCell ref="G26:J26"/>
    <mergeCell ref="A27:F27"/>
    <mergeCell ref="A28:F28"/>
    <mergeCell ref="G34:J34"/>
    <mergeCell ref="G35:J37"/>
    <mergeCell ref="A22:F22"/>
  </mergeCells>
  <conditionalFormatting sqref="D16:E16 D20:E20 D30:E30 D24:E26 E31:E34 E36:E40 D31:D41">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fitToHeight="35" fitToWidth="3" horizontalDpi="600" verticalDpi="600" orientation="landscape" scale="63" r:id="rId1"/>
  <rowBreaks count="3" manualBreakCount="3">
    <brk id="16" max="5" man="1"/>
    <brk id="26" max="5" man="1"/>
    <brk id="36" max="5" man="1"/>
  </rowBreaks>
</worksheet>
</file>

<file path=xl/worksheets/sheet24.xml><?xml version="1.0" encoding="utf-8"?>
<worksheet xmlns="http://schemas.openxmlformats.org/spreadsheetml/2006/main" xmlns:r="http://schemas.openxmlformats.org/officeDocument/2006/relationships">
  <dimension ref="A1:DO206"/>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865</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61" t="s">
        <v>913</v>
      </c>
      <c r="C7" s="261"/>
      <c r="D7" s="261"/>
      <c r="E7" s="261"/>
      <c r="F7" s="262"/>
    </row>
    <row r="8" spans="1:6" s="2" customFormat="1" ht="16.5">
      <c r="A8" s="210" t="s">
        <v>1179</v>
      </c>
      <c r="B8" s="210"/>
      <c r="C8" s="210"/>
      <c r="D8" s="210"/>
      <c r="E8" s="210"/>
      <c r="F8" s="163">
        <f>'E-003'!C14</f>
        <v>137991780</v>
      </c>
    </row>
    <row r="9" spans="1:6" s="2" customFormat="1" ht="16.5">
      <c r="A9" s="207" t="s">
        <v>6</v>
      </c>
      <c r="B9" s="207"/>
      <c r="C9" s="207"/>
      <c r="D9" s="207"/>
      <c r="E9" s="207"/>
      <c r="F9" s="204"/>
    </row>
    <row r="10" spans="1:119" s="5" customFormat="1" ht="26.25" customHeight="1">
      <c r="A10" s="73" t="s">
        <v>7</v>
      </c>
      <c r="B10" s="208" t="s">
        <v>867</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7" customFormat="1" ht="16.5">
      <c r="A12" s="204" t="s">
        <v>8</v>
      </c>
      <c r="B12" s="204"/>
      <c r="C12" s="204"/>
      <c r="D12" s="204"/>
      <c r="E12" s="204"/>
      <c r="F12" s="20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6" s="9" customFormat="1" ht="13.5">
      <c r="A14" s="213" t="s">
        <v>10</v>
      </c>
      <c r="B14" s="213"/>
      <c r="C14" s="213"/>
      <c r="D14" s="213"/>
      <c r="E14" s="213"/>
      <c r="F14" s="213"/>
    </row>
    <row r="15" spans="1:6" s="10" customFormat="1" ht="24">
      <c r="A15" s="8" t="s">
        <v>11</v>
      </c>
      <c r="B15" s="8" t="s">
        <v>12</v>
      </c>
      <c r="C15" s="8" t="s">
        <v>13</v>
      </c>
      <c r="D15" s="8" t="s">
        <v>14</v>
      </c>
      <c r="E15" s="8" t="s">
        <v>15</v>
      </c>
      <c r="F15" s="8" t="s">
        <v>16</v>
      </c>
    </row>
    <row r="16" spans="1:119" s="7" customFormat="1" ht="114.75">
      <c r="A16" s="133" t="s">
        <v>914</v>
      </c>
      <c r="B16" s="133" t="s">
        <v>915</v>
      </c>
      <c r="C16" s="20" t="s">
        <v>916</v>
      </c>
      <c r="D16" s="14" t="s">
        <v>20</v>
      </c>
      <c r="E16" s="14" t="s">
        <v>17</v>
      </c>
      <c r="F16" s="76">
        <v>0.7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6" s="9" customFormat="1" ht="13.5">
      <c r="A18" s="213" t="s">
        <v>10</v>
      </c>
      <c r="B18" s="213"/>
      <c r="C18" s="213"/>
      <c r="D18" s="213"/>
      <c r="E18" s="213"/>
      <c r="F18" s="213"/>
    </row>
    <row r="19" spans="1:6" s="16" customFormat="1" ht="24">
      <c r="A19" s="8" t="s">
        <v>11</v>
      </c>
      <c r="B19" s="8" t="s">
        <v>19</v>
      </c>
      <c r="C19" s="8" t="s">
        <v>13</v>
      </c>
      <c r="D19" s="8" t="s">
        <v>14</v>
      </c>
      <c r="E19" s="8" t="s">
        <v>15</v>
      </c>
      <c r="F19" s="8" t="s">
        <v>16</v>
      </c>
    </row>
    <row r="20" spans="1:119" s="7" customFormat="1" ht="306">
      <c r="A20" s="133" t="s">
        <v>917</v>
      </c>
      <c r="B20" s="133" t="s">
        <v>918</v>
      </c>
      <c r="C20" s="12" t="s">
        <v>919</v>
      </c>
      <c r="D20" s="13" t="s">
        <v>20</v>
      </c>
      <c r="E20" s="14" t="s">
        <v>17</v>
      </c>
      <c r="F20" s="15">
        <v>0.7</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6" s="9" customFormat="1" ht="13.5">
      <c r="A22" s="213" t="s">
        <v>10</v>
      </c>
      <c r="B22" s="213"/>
      <c r="C22" s="213"/>
      <c r="D22" s="213"/>
      <c r="E22" s="213"/>
      <c r="F22" s="213"/>
    </row>
    <row r="23" spans="1:6" s="10" customFormat="1" ht="24">
      <c r="A23" s="8" t="s">
        <v>11</v>
      </c>
      <c r="B23" s="8" t="s">
        <v>19</v>
      </c>
      <c r="C23" s="8" t="s">
        <v>13</v>
      </c>
      <c r="D23" s="8" t="s">
        <v>14</v>
      </c>
      <c r="E23" s="8" t="s">
        <v>15</v>
      </c>
      <c r="F23" s="8" t="s">
        <v>16</v>
      </c>
    </row>
    <row r="24" spans="1:6" s="10" customFormat="1" ht="127.5">
      <c r="A24" s="22" t="s">
        <v>920</v>
      </c>
      <c r="B24" s="133" t="s">
        <v>921</v>
      </c>
      <c r="C24" s="22" t="s">
        <v>922</v>
      </c>
      <c r="D24" s="13" t="s">
        <v>20</v>
      </c>
      <c r="E24" s="13" t="s">
        <v>25</v>
      </c>
      <c r="F24" s="15">
        <v>0.3</v>
      </c>
    </row>
    <row r="25" spans="1:119" s="7" customFormat="1" ht="127.5">
      <c r="A25" s="22" t="s">
        <v>923</v>
      </c>
      <c r="B25" s="133" t="s">
        <v>924</v>
      </c>
      <c r="C25" s="22" t="s">
        <v>925</v>
      </c>
      <c r="D25" s="135" t="s">
        <v>20</v>
      </c>
      <c r="E25" s="13" t="s">
        <v>24</v>
      </c>
      <c r="F25" s="15">
        <v>0.5</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row>
    <row r="26" spans="1:119" s="7" customFormat="1" ht="16.5">
      <c r="A26" s="213" t="s">
        <v>22</v>
      </c>
      <c r="B26" s="213"/>
      <c r="C26" s="213"/>
      <c r="D26" s="213"/>
      <c r="E26" s="213"/>
      <c r="F26" s="21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row>
    <row r="27" spans="1:6" s="9" customFormat="1" ht="13.5">
      <c r="A27" s="213" t="s">
        <v>10</v>
      </c>
      <c r="B27" s="213"/>
      <c r="C27" s="213"/>
      <c r="D27" s="213"/>
      <c r="E27" s="213"/>
      <c r="F27" s="213"/>
    </row>
    <row r="28" spans="1:6" s="24" customFormat="1" ht="24">
      <c r="A28" s="8" t="s">
        <v>11</v>
      </c>
      <c r="B28" s="8" t="s">
        <v>19</v>
      </c>
      <c r="C28" s="8" t="s">
        <v>13</v>
      </c>
      <c r="D28" s="8" t="s">
        <v>14</v>
      </c>
      <c r="E28" s="8" t="s">
        <v>15</v>
      </c>
      <c r="F28" s="8" t="s">
        <v>16</v>
      </c>
    </row>
    <row r="29" spans="1:6" s="24" customFormat="1" ht="102">
      <c r="A29" s="133" t="s">
        <v>926</v>
      </c>
      <c r="B29" s="133" t="s">
        <v>927</v>
      </c>
      <c r="C29" s="12" t="s">
        <v>928</v>
      </c>
      <c r="D29" s="13" t="s">
        <v>20</v>
      </c>
      <c r="E29" s="13" t="s">
        <v>24</v>
      </c>
      <c r="F29" s="15">
        <v>1</v>
      </c>
    </row>
    <row r="30" spans="1:6" s="24" customFormat="1" ht="114.75">
      <c r="A30" s="133" t="s">
        <v>929</v>
      </c>
      <c r="B30" s="133" t="s">
        <v>930</v>
      </c>
      <c r="C30" s="12" t="s">
        <v>931</v>
      </c>
      <c r="D30" s="13" t="s">
        <v>20</v>
      </c>
      <c r="E30" s="13" t="s">
        <v>26</v>
      </c>
      <c r="F30" s="15">
        <v>1</v>
      </c>
    </row>
    <row r="31" spans="1:6" s="10" customFormat="1" ht="111" customHeight="1">
      <c r="A31" s="133" t="s">
        <v>932</v>
      </c>
      <c r="B31" s="133" t="s">
        <v>933</v>
      </c>
      <c r="C31" s="12" t="s">
        <v>934</v>
      </c>
      <c r="D31" s="13" t="s">
        <v>20</v>
      </c>
      <c r="E31" s="13" t="s">
        <v>24</v>
      </c>
      <c r="F31" s="15">
        <v>1</v>
      </c>
    </row>
    <row r="32" spans="1:6" s="10" customFormat="1" ht="204">
      <c r="A32" s="133" t="s">
        <v>935</v>
      </c>
      <c r="B32" s="133" t="s">
        <v>936</v>
      </c>
      <c r="C32" s="133" t="s">
        <v>937</v>
      </c>
      <c r="D32" s="134" t="s">
        <v>20</v>
      </c>
      <c r="E32" s="14" t="s">
        <v>24</v>
      </c>
      <c r="F32" s="31">
        <v>1</v>
      </c>
    </row>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pans="1:6" ht="12.75">
      <c r="A206" s="10"/>
      <c r="B206" s="10"/>
      <c r="C206" s="10"/>
      <c r="D206" s="10"/>
      <c r="E206" s="10"/>
      <c r="F206" s="10"/>
    </row>
  </sheetData>
  <sheetProtection/>
  <mergeCells count="19">
    <mergeCell ref="A13:F13"/>
    <mergeCell ref="B1:F1"/>
    <mergeCell ref="A3:F3"/>
    <mergeCell ref="B4:F4"/>
    <mergeCell ref="B5:F5"/>
    <mergeCell ref="B6:F6"/>
    <mergeCell ref="B7:F7"/>
    <mergeCell ref="A8:E8"/>
    <mergeCell ref="A9:F9"/>
    <mergeCell ref="B10:F10"/>
    <mergeCell ref="A11:F11"/>
    <mergeCell ref="A12:F12"/>
    <mergeCell ref="A27:F27"/>
    <mergeCell ref="A14:F14"/>
    <mergeCell ref="A17:F17"/>
    <mergeCell ref="A18:F18"/>
    <mergeCell ref="A21:F21"/>
    <mergeCell ref="A22:F22"/>
    <mergeCell ref="A26:F26"/>
  </mergeCells>
  <conditionalFormatting sqref="D29:D31 D16:E16 D20 D24">
    <cfRule type="cellIs" priority="3" dxfId="90" operator="equal">
      <formula>"Seleccionar"</formula>
    </cfRule>
  </conditionalFormatting>
  <conditionalFormatting sqref="E20 E24:E25 E29:E32">
    <cfRule type="cellIs" priority="2" dxfId="90" operator="equal">
      <formula>"Seleccionar"</formula>
    </cfRule>
  </conditionalFormatting>
  <conditionalFormatting sqref="F16">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1" manualBreakCount="1">
    <brk id="20" max="5" man="1"/>
  </rowBreaks>
</worksheet>
</file>

<file path=xl/worksheets/sheet25.xml><?xml version="1.0" encoding="utf-8"?>
<worksheet xmlns="http://schemas.openxmlformats.org/spreadsheetml/2006/main" xmlns:r="http://schemas.openxmlformats.org/officeDocument/2006/relationships">
  <dimension ref="A1:DO215"/>
  <sheetViews>
    <sheetView zoomScale="85" zoomScaleNormal="85" zoomScaleSheetLayoutView="80" zoomScalePageLayoutView="85" workbookViewId="0" topLeftCell="A1">
      <selection activeCell="A1" sqref="A1"/>
    </sheetView>
  </sheetViews>
  <sheetFormatPr defaultColWidth="10.851562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0" width="10.8515625" style="21" customWidth="1"/>
    <col min="11" max="11" width="17.8515625" style="21" customWidth="1"/>
    <col min="12" max="16384" width="10.851562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865</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938</v>
      </c>
      <c r="C7" s="208"/>
      <c r="D7" s="208"/>
      <c r="E7" s="208"/>
      <c r="F7" s="209"/>
    </row>
    <row r="8" spans="1:6" s="2" customFormat="1" ht="16.5">
      <c r="A8" s="210" t="s">
        <v>1179</v>
      </c>
      <c r="B8" s="210"/>
      <c r="C8" s="210"/>
      <c r="D8" s="210"/>
      <c r="E8" s="210"/>
      <c r="F8" s="163">
        <f>'E-003'!C14</f>
        <v>137991780</v>
      </c>
    </row>
    <row r="9" spans="1:6" s="2" customFormat="1" ht="16.5">
      <c r="A9" s="207" t="s">
        <v>6</v>
      </c>
      <c r="B9" s="207"/>
      <c r="C9" s="207"/>
      <c r="D9" s="207"/>
      <c r="E9" s="207"/>
      <c r="F9" s="204"/>
    </row>
    <row r="10" spans="1:6" s="2" customFormat="1" ht="26.25" customHeight="1">
      <c r="A10" s="73" t="s">
        <v>7</v>
      </c>
      <c r="B10" s="208" t="s">
        <v>867</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12</v>
      </c>
      <c r="C15" s="8" t="s">
        <v>13</v>
      </c>
      <c r="D15" s="8" t="s">
        <v>14</v>
      </c>
      <c r="E15" s="8" t="s">
        <v>15</v>
      </c>
      <c r="F15" s="8" t="s">
        <v>16</v>
      </c>
    </row>
    <row r="16" spans="1:6" s="10" customFormat="1" ht="409.5">
      <c r="A16" s="167" t="s">
        <v>1175</v>
      </c>
      <c r="B16" s="167" t="s">
        <v>1113</v>
      </c>
      <c r="C16" s="167" t="s">
        <v>939</v>
      </c>
      <c r="D16" s="14" t="s">
        <v>20</v>
      </c>
      <c r="E16" s="14" t="s">
        <v>588</v>
      </c>
      <c r="F16" s="176">
        <v>90</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11" s="10" customFormat="1" ht="172.5" customHeight="1">
      <c r="A20" s="167" t="s">
        <v>940</v>
      </c>
      <c r="B20" s="167" t="s">
        <v>941</v>
      </c>
      <c r="C20" s="168" t="s">
        <v>942</v>
      </c>
      <c r="D20" s="14" t="s">
        <v>20</v>
      </c>
      <c r="E20" s="14" t="s">
        <v>17</v>
      </c>
      <c r="F20" s="31">
        <v>0.5</v>
      </c>
      <c r="G20" s="266"/>
      <c r="H20" s="267"/>
      <c r="I20" s="267"/>
      <c r="J20" s="267"/>
      <c r="K20" s="267"/>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119" s="7" customFormat="1" ht="16.5">
      <c r="A22" s="213" t="s">
        <v>10</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6" s="9" customFormat="1" ht="24">
      <c r="A23" s="8" t="s">
        <v>11</v>
      </c>
      <c r="B23" s="8" t="s">
        <v>19</v>
      </c>
      <c r="C23" s="8" t="s">
        <v>13</v>
      </c>
      <c r="D23" s="8" t="s">
        <v>14</v>
      </c>
      <c r="E23" s="8" t="s">
        <v>15</v>
      </c>
      <c r="F23" s="8" t="s">
        <v>16</v>
      </c>
    </row>
    <row r="24" spans="1:11" s="10" customFormat="1" ht="127.5">
      <c r="A24" s="169" t="s">
        <v>943</v>
      </c>
      <c r="B24" s="167" t="s">
        <v>944</v>
      </c>
      <c r="C24" s="170" t="s">
        <v>945</v>
      </c>
      <c r="D24" s="14" t="s">
        <v>20</v>
      </c>
      <c r="E24" s="14" t="s">
        <v>24</v>
      </c>
      <c r="F24" s="15">
        <v>0.9</v>
      </c>
      <c r="G24" s="263"/>
      <c r="H24" s="263"/>
      <c r="I24" s="263"/>
      <c r="J24" s="263"/>
      <c r="K24" s="263"/>
    </row>
    <row r="25" spans="1:11" s="10" customFormat="1" ht="140.25">
      <c r="A25" s="169" t="s">
        <v>946</v>
      </c>
      <c r="B25" s="167" t="s">
        <v>947</v>
      </c>
      <c r="C25" s="170" t="s">
        <v>948</v>
      </c>
      <c r="D25" s="14" t="s">
        <v>20</v>
      </c>
      <c r="E25" s="14" t="s">
        <v>24</v>
      </c>
      <c r="F25" s="15">
        <v>0.9</v>
      </c>
      <c r="G25" s="263"/>
      <c r="H25" s="263"/>
      <c r="I25" s="263"/>
      <c r="J25" s="263"/>
      <c r="K25" s="263"/>
    </row>
    <row r="26" spans="1:119" s="7" customFormat="1" ht="16.5">
      <c r="A26" s="213" t="s">
        <v>22</v>
      </c>
      <c r="B26" s="213"/>
      <c r="C26" s="213"/>
      <c r="D26" s="213"/>
      <c r="E26" s="213"/>
      <c r="F26" s="21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row>
    <row r="27" spans="1:119" s="7" customFormat="1" ht="16.5">
      <c r="A27" s="213" t="s">
        <v>10</v>
      </c>
      <c r="B27" s="213"/>
      <c r="C27" s="213"/>
      <c r="D27" s="213"/>
      <c r="E27" s="213"/>
      <c r="F27" s="21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row>
    <row r="28" spans="1:6" s="9" customFormat="1" ht="24">
      <c r="A28" s="8" t="s">
        <v>11</v>
      </c>
      <c r="B28" s="8" t="s">
        <v>19</v>
      </c>
      <c r="C28" s="8" t="s">
        <v>13</v>
      </c>
      <c r="D28" s="8" t="s">
        <v>14</v>
      </c>
      <c r="E28" s="8" t="s">
        <v>15</v>
      </c>
      <c r="F28" s="8" t="s">
        <v>16</v>
      </c>
    </row>
    <row r="29" spans="1:11" s="10" customFormat="1" ht="140.25">
      <c r="A29" s="167" t="s">
        <v>949</v>
      </c>
      <c r="B29" s="167" t="s">
        <v>950</v>
      </c>
      <c r="C29" s="170" t="s">
        <v>951</v>
      </c>
      <c r="D29" s="134" t="s">
        <v>20</v>
      </c>
      <c r="E29" s="14" t="s">
        <v>23</v>
      </c>
      <c r="F29" s="139">
        <v>0.9</v>
      </c>
      <c r="G29" s="263"/>
      <c r="H29" s="263"/>
      <c r="I29" s="263"/>
      <c r="J29" s="263"/>
      <c r="K29" s="263"/>
    </row>
    <row r="30" spans="1:11" s="10" customFormat="1" ht="76.5">
      <c r="A30" s="167" t="s">
        <v>952</v>
      </c>
      <c r="B30" s="167" t="s">
        <v>953</v>
      </c>
      <c r="C30" s="170" t="s">
        <v>954</v>
      </c>
      <c r="D30" s="14" t="s">
        <v>20</v>
      </c>
      <c r="E30" s="14" t="s">
        <v>23</v>
      </c>
      <c r="F30" s="15">
        <v>0.9</v>
      </c>
      <c r="G30" s="263"/>
      <c r="H30" s="263"/>
      <c r="I30" s="263"/>
      <c r="J30" s="263"/>
      <c r="K30" s="263"/>
    </row>
    <row r="31" spans="1:10" s="10" customFormat="1" ht="140.25">
      <c r="A31" s="132" t="s">
        <v>955</v>
      </c>
      <c r="B31" s="167" t="s">
        <v>956</v>
      </c>
      <c r="C31" s="12" t="s">
        <v>957</v>
      </c>
      <c r="D31" s="14" t="s">
        <v>20</v>
      </c>
      <c r="E31" s="14" t="s">
        <v>24</v>
      </c>
      <c r="F31" s="15">
        <v>0.9</v>
      </c>
      <c r="G31" s="264"/>
      <c r="H31" s="265"/>
      <c r="I31" s="265"/>
      <c r="J31" s="265"/>
    </row>
    <row r="32" spans="1:6" s="10" customFormat="1" ht="157.5" customHeight="1">
      <c r="A32" s="171" t="s">
        <v>958</v>
      </c>
      <c r="B32" s="167" t="s">
        <v>959</v>
      </c>
      <c r="C32" s="12" t="s">
        <v>960</v>
      </c>
      <c r="D32" s="14" t="s">
        <v>20</v>
      </c>
      <c r="E32" s="14" t="s">
        <v>24</v>
      </c>
      <c r="F32" s="15">
        <v>0.9</v>
      </c>
    </row>
    <row r="33" spans="1:6" s="10" customFormat="1" ht="127.5">
      <c r="A33" s="171" t="s">
        <v>961</v>
      </c>
      <c r="B33" s="49" t="s">
        <v>962</v>
      </c>
      <c r="C33" s="49" t="s">
        <v>963</v>
      </c>
      <c r="D33" s="14" t="s">
        <v>20</v>
      </c>
      <c r="E33" s="14" t="s">
        <v>26</v>
      </c>
      <c r="F33" s="84">
        <v>0.9</v>
      </c>
    </row>
    <row r="34" spans="1:6" s="10" customFormat="1" ht="102">
      <c r="A34" s="132" t="s">
        <v>964</v>
      </c>
      <c r="B34" s="132" t="s">
        <v>965</v>
      </c>
      <c r="C34" s="20" t="s">
        <v>966</v>
      </c>
      <c r="D34" s="14" t="s">
        <v>1117</v>
      </c>
      <c r="E34" s="14" t="s">
        <v>23</v>
      </c>
      <c r="F34" s="14">
        <v>8</v>
      </c>
    </row>
    <row r="35" spans="1:6" s="10" customFormat="1" ht="144.75" customHeight="1">
      <c r="A35" s="48" t="s">
        <v>967</v>
      </c>
      <c r="B35" s="48" t="s">
        <v>968</v>
      </c>
      <c r="C35" s="49" t="s">
        <v>969</v>
      </c>
      <c r="D35" s="14" t="s">
        <v>20</v>
      </c>
      <c r="E35" s="14" t="s">
        <v>24</v>
      </c>
      <c r="F35" s="84">
        <v>0.9</v>
      </c>
    </row>
    <row r="36" spans="1:6" s="10" customFormat="1" ht="178.5">
      <c r="A36" s="48" t="s">
        <v>970</v>
      </c>
      <c r="B36" s="48" t="s">
        <v>971</v>
      </c>
      <c r="C36" s="49" t="s">
        <v>972</v>
      </c>
      <c r="D36" s="14" t="s">
        <v>20</v>
      </c>
      <c r="E36" s="14" t="s">
        <v>24</v>
      </c>
      <c r="F36" s="84">
        <v>0.9</v>
      </c>
    </row>
    <row r="37" spans="1:6" s="10" customFormat="1" ht="102">
      <c r="A37" s="48" t="s">
        <v>973</v>
      </c>
      <c r="B37" s="48" t="s">
        <v>974</v>
      </c>
      <c r="C37" s="49" t="s">
        <v>975</v>
      </c>
      <c r="D37" s="14" t="s">
        <v>20</v>
      </c>
      <c r="E37" s="14" t="s">
        <v>23</v>
      </c>
      <c r="F37" s="84">
        <v>0.9</v>
      </c>
    </row>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pans="1:6" s="10" customFormat="1" ht="12.75">
      <c r="A210" s="21"/>
      <c r="B210" s="21"/>
      <c r="C210" s="21"/>
      <c r="D210" s="21"/>
      <c r="E210" s="21"/>
      <c r="F210" s="21"/>
    </row>
    <row r="211" spans="1:6" s="10" customFormat="1" ht="12.75">
      <c r="A211" s="21"/>
      <c r="B211" s="21"/>
      <c r="C211" s="21"/>
      <c r="D211" s="21"/>
      <c r="E211" s="21"/>
      <c r="F211" s="21"/>
    </row>
    <row r="212" spans="1:6" s="10" customFormat="1" ht="12.75">
      <c r="A212" s="21"/>
      <c r="B212" s="21"/>
      <c r="C212" s="21"/>
      <c r="D212" s="21"/>
      <c r="E212" s="21"/>
      <c r="F212" s="21"/>
    </row>
    <row r="213" spans="1:6" s="10" customFormat="1" ht="12.75">
      <c r="A213" s="21"/>
      <c r="B213" s="21"/>
      <c r="C213" s="21"/>
      <c r="D213" s="21"/>
      <c r="E213" s="21"/>
      <c r="F213" s="21"/>
    </row>
    <row r="214" spans="1:6" s="10" customFormat="1" ht="12.75">
      <c r="A214" s="21"/>
      <c r="B214" s="21"/>
      <c r="C214" s="21"/>
      <c r="D214" s="21"/>
      <c r="E214" s="21"/>
      <c r="F214" s="21"/>
    </row>
    <row r="215" spans="1:6" s="10" customFormat="1" ht="12.75">
      <c r="A215" s="21"/>
      <c r="B215" s="21"/>
      <c r="C215" s="21"/>
      <c r="D215" s="21"/>
      <c r="E215" s="21"/>
      <c r="F215" s="21"/>
    </row>
  </sheetData>
  <sheetProtection insertColumns="0" insertRows="0" deleteColumns="0" deleteRows="0" autoFilter="0" pivotTables="0"/>
  <mergeCells count="23">
    <mergeCell ref="B1:F1"/>
    <mergeCell ref="A3:F3"/>
    <mergeCell ref="B4:F4"/>
    <mergeCell ref="B5:F5"/>
    <mergeCell ref="B6:F6"/>
    <mergeCell ref="A13:F13"/>
    <mergeCell ref="A14:F14"/>
    <mergeCell ref="A17:F17"/>
    <mergeCell ref="A18:F18"/>
    <mergeCell ref="B7:F7"/>
    <mergeCell ref="A8:E8"/>
    <mergeCell ref="A9:F9"/>
    <mergeCell ref="B10:F10"/>
    <mergeCell ref="A11:F11"/>
    <mergeCell ref="A12:F12"/>
    <mergeCell ref="G29:K30"/>
    <mergeCell ref="G31:J31"/>
    <mergeCell ref="G20:K20"/>
    <mergeCell ref="A21:F21"/>
    <mergeCell ref="G24:K25"/>
    <mergeCell ref="A26:F26"/>
    <mergeCell ref="A27:F27"/>
    <mergeCell ref="A22:F22"/>
  </mergeCells>
  <conditionalFormatting sqref="D16:E16 D20:E20 D24:E25 E29:E32 D30:D33">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3" manualBreakCount="3">
    <brk id="16" max="5" man="1"/>
    <brk id="25" max="5" man="1"/>
    <brk id="32" max="5" man="1"/>
  </rowBreaks>
</worksheet>
</file>

<file path=xl/worksheets/sheet26.xml><?xml version="1.0" encoding="utf-8"?>
<worksheet xmlns="http://schemas.openxmlformats.org/spreadsheetml/2006/main" xmlns:r="http://schemas.openxmlformats.org/officeDocument/2006/relationships">
  <dimension ref="A1:DO36"/>
  <sheetViews>
    <sheetView zoomScale="85" zoomScaleNormal="85" zoomScaleSheetLayoutView="80" zoomScalePageLayoutView="85" workbookViewId="0" topLeftCell="A1">
      <selection activeCell="A1" sqref="A1"/>
    </sheetView>
  </sheetViews>
  <sheetFormatPr defaultColWidth="10.851562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0.851562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865</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976</v>
      </c>
      <c r="C7" s="208"/>
      <c r="D7" s="208"/>
      <c r="E7" s="208"/>
      <c r="F7" s="209"/>
    </row>
    <row r="8" spans="1:6" s="2" customFormat="1" ht="16.5">
      <c r="A8" s="210" t="s">
        <v>1179</v>
      </c>
      <c r="B8" s="210"/>
      <c r="C8" s="210"/>
      <c r="D8" s="210"/>
      <c r="E8" s="210"/>
      <c r="F8" s="163">
        <f>'E-003'!C14</f>
        <v>137991780</v>
      </c>
    </row>
    <row r="9" spans="1:6" s="2" customFormat="1" ht="16.5">
      <c r="A9" s="207" t="s">
        <v>6</v>
      </c>
      <c r="B9" s="207"/>
      <c r="C9" s="207"/>
      <c r="D9" s="207"/>
      <c r="E9" s="207"/>
      <c r="F9" s="204"/>
    </row>
    <row r="10" spans="1:6" s="2" customFormat="1" ht="26.25" customHeight="1">
      <c r="A10" s="73" t="s">
        <v>7</v>
      </c>
      <c r="B10" s="208" t="s">
        <v>867</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12</v>
      </c>
      <c r="C15" s="8" t="s">
        <v>13</v>
      </c>
      <c r="D15" s="8" t="s">
        <v>14</v>
      </c>
      <c r="E15" s="8" t="s">
        <v>15</v>
      </c>
      <c r="F15" s="8" t="s">
        <v>16</v>
      </c>
    </row>
    <row r="16" spans="1:6" s="10" customFormat="1" ht="131.25" customHeight="1">
      <c r="A16" s="20" t="s">
        <v>977</v>
      </c>
      <c r="B16" s="20" t="s">
        <v>978</v>
      </c>
      <c r="C16" s="20" t="s">
        <v>979</v>
      </c>
      <c r="D16" s="14" t="s">
        <v>20</v>
      </c>
      <c r="E16" s="14" t="s">
        <v>17</v>
      </c>
      <c r="F16" s="172">
        <v>0.85</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216.75">
      <c r="A20" s="20" t="s">
        <v>980</v>
      </c>
      <c r="B20" s="20" t="s">
        <v>981</v>
      </c>
      <c r="C20" s="20" t="s">
        <v>982</v>
      </c>
      <c r="D20" s="14" t="s">
        <v>20</v>
      </c>
      <c r="E20" s="14" t="s">
        <v>17</v>
      </c>
      <c r="F20" s="15">
        <v>0.95</v>
      </c>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119" s="7" customFormat="1" ht="16.5">
      <c r="A22" s="213" t="s">
        <v>10</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6" s="9" customFormat="1" ht="24">
      <c r="A23" s="8" t="s">
        <v>11</v>
      </c>
      <c r="B23" s="8" t="s">
        <v>19</v>
      </c>
      <c r="C23" s="8" t="s">
        <v>13</v>
      </c>
      <c r="D23" s="8" t="s">
        <v>14</v>
      </c>
      <c r="E23" s="8" t="s">
        <v>15</v>
      </c>
      <c r="F23" s="8" t="s">
        <v>16</v>
      </c>
    </row>
    <row r="24" spans="1:6" s="10" customFormat="1" ht="165.75">
      <c r="A24" s="17" t="s">
        <v>983</v>
      </c>
      <c r="B24" s="20" t="s">
        <v>984</v>
      </c>
      <c r="C24" s="20" t="s">
        <v>985</v>
      </c>
      <c r="D24" s="14" t="s">
        <v>20</v>
      </c>
      <c r="E24" s="14" t="s">
        <v>29</v>
      </c>
      <c r="F24" s="31">
        <v>0.9</v>
      </c>
    </row>
    <row r="25" spans="1:6" s="10" customFormat="1" ht="167.25" customHeight="1">
      <c r="A25" s="17" t="s">
        <v>986</v>
      </c>
      <c r="B25" s="20" t="s">
        <v>987</v>
      </c>
      <c r="C25" s="20" t="s">
        <v>988</v>
      </c>
      <c r="D25" s="14" t="s">
        <v>20</v>
      </c>
      <c r="E25" s="14" t="s">
        <v>29</v>
      </c>
      <c r="F25" s="31">
        <v>0.9</v>
      </c>
    </row>
    <row r="26" spans="1:6" s="10" customFormat="1" ht="89.25">
      <c r="A26" s="20" t="s">
        <v>989</v>
      </c>
      <c r="B26" s="20" t="s">
        <v>990</v>
      </c>
      <c r="C26" s="170" t="s">
        <v>991</v>
      </c>
      <c r="D26" s="14" t="s">
        <v>20</v>
      </c>
      <c r="E26" s="14" t="s">
        <v>29</v>
      </c>
      <c r="F26" s="31">
        <v>0.9</v>
      </c>
    </row>
    <row r="27" spans="1:119" s="7" customFormat="1" ht="16.5">
      <c r="A27" s="213" t="s">
        <v>22</v>
      </c>
      <c r="B27" s="213"/>
      <c r="C27" s="213"/>
      <c r="D27" s="213"/>
      <c r="E27" s="213"/>
      <c r="F27" s="21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row>
    <row r="28" spans="1:119" s="7" customFormat="1" ht="16.5">
      <c r="A28" s="213" t="s">
        <v>10</v>
      </c>
      <c r="B28" s="213"/>
      <c r="C28" s="213"/>
      <c r="D28" s="213"/>
      <c r="E28" s="213"/>
      <c r="F28" s="213"/>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6" s="9" customFormat="1" ht="24">
      <c r="A29" s="8" t="s">
        <v>11</v>
      </c>
      <c r="B29" s="8" t="s">
        <v>19</v>
      </c>
      <c r="C29" s="8" t="s">
        <v>13</v>
      </c>
      <c r="D29" s="8" t="s">
        <v>14</v>
      </c>
      <c r="E29" s="8" t="s">
        <v>15</v>
      </c>
      <c r="F29" s="8" t="s">
        <v>16</v>
      </c>
    </row>
    <row r="30" spans="1:6" s="10" customFormat="1" ht="127.5">
      <c r="A30" s="20" t="s">
        <v>992</v>
      </c>
      <c r="B30" s="20" t="s">
        <v>993</v>
      </c>
      <c r="C30" s="20" t="s">
        <v>994</v>
      </c>
      <c r="D30" s="14" t="s">
        <v>20</v>
      </c>
      <c r="E30" s="14" t="s">
        <v>23</v>
      </c>
      <c r="F30" s="31">
        <v>1</v>
      </c>
    </row>
    <row r="31" spans="1:6" s="10" customFormat="1" ht="102">
      <c r="A31" s="12" t="s">
        <v>995</v>
      </c>
      <c r="B31" s="20" t="s">
        <v>996</v>
      </c>
      <c r="C31" s="20" t="s">
        <v>997</v>
      </c>
      <c r="D31" s="14" t="s">
        <v>20</v>
      </c>
      <c r="E31" s="14" t="s">
        <v>23</v>
      </c>
      <c r="F31" s="31">
        <v>1</v>
      </c>
    </row>
    <row r="32" spans="1:6" s="10" customFormat="1" ht="89.25">
      <c r="A32" s="49" t="s">
        <v>998</v>
      </c>
      <c r="B32" s="20" t="s">
        <v>999</v>
      </c>
      <c r="C32" s="20" t="s">
        <v>1000</v>
      </c>
      <c r="D32" s="14" t="s">
        <v>20</v>
      </c>
      <c r="E32" s="14" t="s">
        <v>23</v>
      </c>
      <c r="F32" s="31">
        <v>1</v>
      </c>
    </row>
    <row r="33" spans="1:6" s="10" customFormat="1" ht="191.25">
      <c r="A33" s="12" t="s">
        <v>1001</v>
      </c>
      <c r="B33" s="20" t="s">
        <v>1002</v>
      </c>
      <c r="C33" s="20" t="s">
        <v>1003</v>
      </c>
      <c r="D33" s="14" t="s">
        <v>20</v>
      </c>
      <c r="E33" s="14" t="s">
        <v>23</v>
      </c>
      <c r="F33" s="31">
        <v>1</v>
      </c>
    </row>
    <row r="34" spans="1:6" s="10" customFormat="1" ht="216.75">
      <c r="A34" s="12" t="s">
        <v>1004</v>
      </c>
      <c r="B34" s="20" t="s">
        <v>1005</v>
      </c>
      <c r="C34" s="12" t="s">
        <v>1006</v>
      </c>
      <c r="D34" s="14" t="s">
        <v>20</v>
      </c>
      <c r="E34" s="14" t="s">
        <v>23</v>
      </c>
      <c r="F34" s="31">
        <v>1</v>
      </c>
    </row>
    <row r="35" spans="1:6" s="10" customFormat="1" ht="153">
      <c r="A35" s="20" t="s">
        <v>1007</v>
      </c>
      <c r="B35" s="20" t="s">
        <v>1008</v>
      </c>
      <c r="C35" s="49" t="s">
        <v>1009</v>
      </c>
      <c r="D35" s="14" t="s">
        <v>20</v>
      </c>
      <c r="E35" s="14" t="s">
        <v>23</v>
      </c>
      <c r="F35" s="31">
        <v>1</v>
      </c>
    </row>
    <row r="36" spans="1:6" s="10" customFormat="1" ht="89.25">
      <c r="A36" s="49" t="s">
        <v>1010</v>
      </c>
      <c r="B36" s="20" t="s">
        <v>1011</v>
      </c>
      <c r="C36" s="49" t="s">
        <v>1012</v>
      </c>
      <c r="D36" s="14" t="s">
        <v>20</v>
      </c>
      <c r="E36" s="14" t="s">
        <v>23</v>
      </c>
      <c r="F36" s="31">
        <v>1</v>
      </c>
    </row>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sheetData>
  <sheetProtection insertColumns="0" insertRows="0" deleteColumns="0" deleteRows="0" autoFilter="0" pivotTables="0"/>
  <mergeCells count="19">
    <mergeCell ref="A13:F13"/>
    <mergeCell ref="B1:F1"/>
    <mergeCell ref="A3:F3"/>
    <mergeCell ref="B4:F4"/>
    <mergeCell ref="B5:F5"/>
    <mergeCell ref="B6:F6"/>
    <mergeCell ref="B7:F7"/>
    <mergeCell ref="A8:E8"/>
    <mergeCell ref="A9:F9"/>
    <mergeCell ref="B10:F10"/>
    <mergeCell ref="A11:F11"/>
    <mergeCell ref="A12:F12"/>
    <mergeCell ref="A28:F28"/>
    <mergeCell ref="A14:F14"/>
    <mergeCell ref="A17:F17"/>
    <mergeCell ref="A18:F18"/>
    <mergeCell ref="A21:F21"/>
    <mergeCell ref="A22:F22"/>
    <mergeCell ref="A27:F27"/>
  </mergeCells>
  <conditionalFormatting sqref="D16:E16 D20:E20 D24:E26 D30:E36">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2" manualBreakCount="2">
    <brk id="20" max="5" man="1"/>
    <brk id="32" max="5" man="1"/>
  </rowBreaks>
</worksheet>
</file>

<file path=xl/worksheets/sheet27.xml><?xml version="1.0" encoding="utf-8"?>
<worksheet xmlns="http://schemas.openxmlformats.org/spreadsheetml/2006/main" xmlns:r="http://schemas.openxmlformats.org/officeDocument/2006/relationships">
  <sheetPr>
    <tabColor rgb="FF7030A0"/>
  </sheetPr>
  <dimension ref="A2:E19"/>
  <sheetViews>
    <sheetView zoomScaleSheetLayoutView="80" zoomScalePageLayoutView="0" workbookViewId="0" topLeftCell="A1">
      <selection activeCell="A1" sqref="A1"/>
    </sheetView>
  </sheetViews>
  <sheetFormatPr defaultColWidth="11.421875" defaultRowHeight="15"/>
  <cols>
    <col min="1" max="1" width="49.57421875" style="0" customWidth="1"/>
    <col min="2" max="3" width="45.7109375" style="0" bestFit="1" customWidth="1"/>
    <col min="4" max="4" width="34.421875" style="0" customWidth="1"/>
    <col min="5" max="5" width="27.421875" style="0" customWidth="1"/>
    <col min="7" max="7" width="28.140625" style="0" customWidth="1"/>
  </cols>
  <sheetData>
    <row r="2" spans="1:5" ht="60.75" customHeight="1" thickBot="1">
      <c r="A2" s="80" t="s">
        <v>1176</v>
      </c>
      <c r="B2" s="190" t="s">
        <v>0</v>
      </c>
      <c r="C2" s="190"/>
      <c r="D2" s="190"/>
      <c r="E2" s="190"/>
    </row>
    <row r="3" ht="15.75" thickTop="1"/>
    <row r="6" spans="1:5" ht="20.25" customHeight="1">
      <c r="A6" s="191" t="s">
        <v>1013</v>
      </c>
      <c r="B6" s="192"/>
      <c r="C6" s="192"/>
      <c r="D6" s="192"/>
      <c r="E6" s="192"/>
    </row>
    <row r="7" spans="1:5" ht="20.25" customHeight="1">
      <c r="A7" s="192"/>
      <c r="B7" s="192"/>
      <c r="C7" s="192"/>
      <c r="D7" s="192"/>
      <c r="E7" s="192"/>
    </row>
    <row r="8" spans="1:5" ht="20.25" customHeight="1">
      <c r="A8" s="192"/>
      <c r="B8" s="192"/>
      <c r="C8" s="192"/>
      <c r="D8" s="192"/>
      <c r="E8" s="192"/>
    </row>
    <row r="9" spans="1:5" ht="20.25" customHeight="1">
      <c r="A9" s="192"/>
      <c r="B9" s="192"/>
      <c r="C9" s="192"/>
      <c r="D9" s="192"/>
      <c r="E9" s="192"/>
    </row>
    <row r="10" spans="1:5" ht="20.25" customHeight="1">
      <c r="A10" s="192"/>
      <c r="B10" s="192"/>
      <c r="C10" s="192"/>
      <c r="D10" s="192"/>
      <c r="E10" s="192"/>
    </row>
    <row r="11" spans="1:5" ht="20.25" customHeight="1">
      <c r="A11" s="192"/>
      <c r="B11" s="192"/>
      <c r="C11" s="192"/>
      <c r="D11" s="192"/>
      <c r="E11" s="192"/>
    </row>
    <row r="12" spans="1:5" ht="20.25" customHeight="1">
      <c r="A12" s="192"/>
      <c r="B12" s="192"/>
      <c r="C12" s="192"/>
      <c r="D12" s="192"/>
      <c r="E12" s="192"/>
    </row>
    <row r="14" spans="1:5" ht="18" customHeight="1">
      <c r="A14" s="238"/>
      <c r="B14" s="238"/>
      <c r="C14" s="238"/>
      <c r="D14" s="238"/>
      <c r="E14" s="238"/>
    </row>
    <row r="15" spans="1:5" ht="69.75" customHeight="1">
      <c r="A15" s="239" t="s">
        <v>1180</v>
      </c>
      <c r="B15" s="239"/>
      <c r="C15" s="184">
        <v>61665490</v>
      </c>
      <c r="D15" s="114"/>
      <c r="E15" s="114"/>
    </row>
    <row r="16" spans="1:5" s="109" customFormat="1" ht="23.25">
      <c r="A16" s="173"/>
      <c r="B16" s="173"/>
      <c r="C16" s="108"/>
      <c r="D16" s="107"/>
      <c r="E16" s="107"/>
    </row>
    <row r="17" spans="1:5" s="106" customFormat="1" ht="55.5" customHeight="1">
      <c r="A17" s="197" t="s">
        <v>400</v>
      </c>
      <c r="B17" s="197"/>
      <c r="C17" s="197"/>
      <c r="D17" s="197"/>
      <c r="E17" s="197"/>
    </row>
    <row r="18" spans="1:5" s="70" customFormat="1" ht="19.5">
      <c r="A18" s="197" t="s">
        <v>1014</v>
      </c>
      <c r="B18" s="197"/>
      <c r="C18" s="197"/>
      <c r="D18" s="197"/>
      <c r="E18" s="197"/>
    </row>
    <row r="19" spans="1:5" s="70" customFormat="1" ht="18" customHeight="1">
      <c r="A19" s="197" t="s">
        <v>1015</v>
      </c>
      <c r="B19" s="197"/>
      <c r="C19" s="197"/>
      <c r="D19" s="197"/>
      <c r="E19" s="197"/>
    </row>
    <row r="20" s="70" customFormat="1" ht="15"/>
    <row r="21" s="70" customFormat="1" ht="15"/>
    <row r="22" s="70" customFormat="1" ht="15"/>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sheetData>
  <sheetProtection/>
  <mergeCells count="7">
    <mergeCell ref="A19:E19"/>
    <mergeCell ref="B2:E2"/>
    <mergeCell ref="A6:E12"/>
    <mergeCell ref="A14:E14"/>
    <mergeCell ref="A15:B15"/>
    <mergeCell ref="A17:E17"/>
    <mergeCell ref="A18:E18"/>
  </mergeCells>
  <printOptions horizontalCentered="1" verticalCentered="1"/>
  <pageMargins left="0.35433070866141736" right="0.35433070866141736" top="0.3937007874015748" bottom="0.3937007874015748" header="0.5118110236220472" footer="0.5118110236220472"/>
  <pageSetup horizontalDpi="600" verticalDpi="600" orientation="landscape" scale="64" r:id="rId1"/>
</worksheet>
</file>

<file path=xl/worksheets/sheet28.xml><?xml version="1.0" encoding="utf-8"?>
<worksheet xmlns="http://schemas.openxmlformats.org/spreadsheetml/2006/main" xmlns:r="http://schemas.openxmlformats.org/officeDocument/2006/relationships">
  <dimension ref="A1:DO44"/>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6" customFormat="1" ht="30.75" thickBot="1">
      <c r="A1" s="1" t="s">
        <v>859</v>
      </c>
      <c r="B1" s="205" t="s">
        <v>0</v>
      </c>
      <c r="C1" s="205"/>
      <c r="D1" s="205"/>
      <c r="E1" s="205"/>
      <c r="F1" s="205"/>
    </row>
    <row r="2" spans="1:6" s="6" customFormat="1" ht="17.25" thickTop="1">
      <c r="A2" s="111"/>
      <c r="B2" s="98"/>
      <c r="C2" s="98"/>
      <c r="D2" s="98"/>
      <c r="E2" s="98"/>
      <c r="F2" s="97"/>
    </row>
    <row r="3" spans="1:6" s="6" customFormat="1" ht="16.5">
      <c r="A3" s="214" t="s">
        <v>1</v>
      </c>
      <c r="B3" s="214"/>
      <c r="C3" s="214"/>
      <c r="D3" s="214"/>
      <c r="E3" s="214"/>
      <c r="F3" s="214"/>
    </row>
    <row r="4" spans="1:6" s="6" customFormat="1" ht="16.5">
      <c r="A4" s="4" t="s">
        <v>2</v>
      </c>
      <c r="B4" s="216" t="s">
        <v>1016</v>
      </c>
      <c r="C4" s="217"/>
      <c r="D4" s="217"/>
      <c r="E4" s="217"/>
      <c r="F4" s="250"/>
    </row>
    <row r="5" spans="1:6" s="6" customFormat="1" ht="16.5">
      <c r="A5" s="4" t="s">
        <v>3</v>
      </c>
      <c r="B5" s="216" t="s">
        <v>4</v>
      </c>
      <c r="C5" s="217"/>
      <c r="D5" s="217"/>
      <c r="E5" s="217"/>
      <c r="F5" s="250"/>
    </row>
    <row r="6" spans="1:6" s="6" customFormat="1" ht="16.5">
      <c r="A6" s="4" t="s">
        <v>5</v>
      </c>
      <c r="B6" s="216" t="s">
        <v>176</v>
      </c>
      <c r="C6" s="217"/>
      <c r="D6" s="217"/>
      <c r="E6" s="217"/>
      <c r="F6" s="250"/>
    </row>
    <row r="7" spans="1:6" s="6" customFormat="1" ht="16.5">
      <c r="A7" s="4" t="s">
        <v>177</v>
      </c>
      <c r="B7" s="252" t="s">
        <v>1017</v>
      </c>
      <c r="C7" s="253"/>
      <c r="D7" s="253"/>
      <c r="E7" s="253"/>
      <c r="F7" s="254"/>
    </row>
    <row r="8" spans="1:6" s="6" customFormat="1" ht="16.5">
      <c r="A8" s="219" t="s">
        <v>1179</v>
      </c>
      <c r="B8" s="219"/>
      <c r="C8" s="219"/>
      <c r="D8" s="219"/>
      <c r="E8" s="219"/>
      <c r="F8" s="116">
        <f>'E-004'!C15</f>
        <v>61665490</v>
      </c>
    </row>
    <row r="9" spans="1:6" s="6" customFormat="1" ht="16.5">
      <c r="A9" s="214" t="s">
        <v>6</v>
      </c>
      <c r="B9" s="214"/>
      <c r="C9" s="214"/>
      <c r="D9" s="214"/>
      <c r="E9" s="214"/>
      <c r="F9" s="214"/>
    </row>
    <row r="10" spans="1:6" s="6" customFormat="1" ht="28.5" customHeight="1">
      <c r="A10" s="4" t="s">
        <v>7</v>
      </c>
      <c r="B10" s="216" t="s">
        <v>233</v>
      </c>
      <c r="C10" s="217"/>
      <c r="D10" s="217"/>
      <c r="E10" s="217"/>
      <c r="F10" s="250"/>
    </row>
    <row r="11" spans="1:119" s="7" customFormat="1" ht="16.5">
      <c r="A11" s="268"/>
      <c r="B11" s="269"/>
      <c r="C11" s="269"/>
      <c r="D11" s="269"/>
      <c r="E11" s="269"/>
      <c r="F11" s="269"/>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row>
    <row r="12" spans="1:119" s="7" customFormat="1" ht="16.5">
      <c r="A12" s="207" t="s">
        <v>8</v>
      </c>
      <c r="B12" s="207"/>
      <c r="C12" s="207"/>
      <c r="D12" s="207"/>
      <c r="E12" s="207"/>
      <c r="F12" s="20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19</v>
      </c>
      <c r="C15" s="8" t="s">
        <v>13</v>
      </c>
      <c r="D15" s="8" t="s">
        <v>14</v>
      </c>
      <c r="E15" s="8" t="s">
        <v>15</v>
      </c>
      <c r="F15" s="8" t="s">
        <v>16</v>
      </c>
    </row>
    <row r="16" spans="1:6" s="10" customFormat="1" ht="78" customHeight="1">
      <c r="A16" s="132" t="s">
        <v>1018</v>
      </c>
      <c r="B16" s="132" t="s">
        <v>234</v>
      </c>
      <c r="C16" s="132" t="s">
        <v>235</v>
      </c>
      <c r="D16" s="14" t="s">
        <v>27</v>
      </c>
      <c r="E16" s="14" t="s">
        <v>17</v>
      </c>
      <c r="F16" s="68">
        <v>2</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127.5">
      <c r="A20" s="222" t="s">
        <v>1112</v>
      </c>
      <c r="B20" s="132" t="s">
        <v>1019</v>
      </c>
      <c r="C20" s="132" t="s">
        <v>1020</v>
      </c>
      <c r="D20" s="14" t="s">
        <v>20</v>
      </c>
      <c r="E20" s="14" t="s">
        <v>236</v>
      </c>
      <c r="F20" s="31">
        <v>0.78</v>
      </c>
    </row>
    <row r="21" spans="1:6" s="10" customFormat="1" ht="140.25">
      <c r="A21" s="222"/>
      <c r="B21" s="132" t="s">
        <v>1021</v>
      </c>
      <c r="C21" s="132" t="s">
        <v>1022</v>
      </c>
      <c r="D21" s="14" t="s">
        <v>20</v>
      </c>
      <c r="E21" s="14" t="s">
        <v>236</v>
      </c>
      <c r="F21" s="31">
        <v>0.5</v>
      </c>
    </row>
    <row r="22" spans="1:118" s="7" customFormat="1" ht="16.5">
      <c r="A22" s="213" t="s">
        <v>21</v>
      </c>
      <c r="B22" s="213"/>
      <c r="C22" s="213"/>
      <c r="D22" s="213"/>
      <c r="E22" s="213"/>
      <c r="F22" s="2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118" s="7" customFormat="1" ht="16.5">
      <c r="A23" s="213" t="s">
        <v>10</v>
      </c>
      <c r="B23" s="213"/>
      <c r="C23" s="213"/>
      <c r="D23" s="213"/>
      <c r="E23" s="213"/>
      <c r="F23" s="213"/>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row>
    <row r="24" spans="1:6" s="9" customFormat="1" ht="24">
      <c r="A24" s="8" t="s">
        <v>11</v>
      </c>
      <c r="B24" s="8" t="s">
        <v>19</v>
      </c>
      <c r="C24" s="8" t="s">
        <v>13</v>
      </c>
      <c r="D24" s="8" t="s">
        <v>14</v>
      </c>
      <c r="E24" s="8" t="s">
        <v>15</v>
      </c>
      <c r="F24" s="8" t="s">
        <v>16</v>
      </c>
    </row>
    <row r="25" spans="1:6" s="10" customFormat="1" ht="306">
      <c r="A25" s="132" t="s">
        <v>1023</v>
      </c>
      <c r="B25" s="132" t="s">
        <v>1024</v>
      </c>
      <c r="C25" s="132" t="s">
        <v>1025</v>
      </c>
      <c r="D25" s="14" t="s">
        <v>20</v>
      </c>
      <c r="E25" s="14" t="s">
        <v>24</v>
      </c>
      <c r="F25" s="31">
        <v>1</v>
      </c>
    </row>
    <row r="26" spans="1:6" s="10" customFormat="1" ht="331.5">
      <c r="A26" s="17" t="s">
        <v>1026</v>
      </c>
      <c r="B26" s="132" t="s">
        <v>1027</v>
      </c>
      <c r="C26" s="132" t="s">
        <v>1028</v>
      </c>
      <c r="D26" s="14" t="s">
        <v>20</v>
      </c>
      <c r="E26" s="14" t="s">
        <v>24</v>
      </c>
      <c r="F26" s="31">
        <v>1</v>
      </c>
    </row>
    <row r="27" spans="1:6" s="10" customFormat="1" ht="102">
      <c r="A27" s="17" t="s">
        <v>1029</v>
      </c>
      <c r="B27" s="132" t="s">
        <v>1030</v>
      </c>
      <c r="C27" s="132" t="s">
        <v>1031</v>
      </c>
      <c r="D27" s="14" t="s">
        <v>101</v>
      </c>
      <c r="E27" s="14" t="s">
        <v>81</v>
      </c>
      <c r="F27" s="68">
        <v>3</v>
      </c>
    </row>
    <row r="28" spans="1:6" s="10" customFormat="1" ht="165.75">
      <c r="A28" s="17" t="s">
        <v>1032</v>
      </c>
      <c r="B28" s="132" t="s">
        <v>1033</v>
      </c>
      <c r="C28" s="132" t="s">
        <v>1034</v>
      </c>
      <c r="D28" s="14" t="s">
        <v>20</v>
      </c>
      <c r="E28" s="14" t="s">
        <v>24</v>
      </c>
      <c r="F28" s="31">
        <v>1</v>
      </c>
    </row>
    <row r="29" spans="1:6" s="10" customFormat="1" ht="127.5">
      <c r="A29" s="17" t="s">
        <v>1035</v>
      </c>
      <c r="B29" s="132" t="s">
        <v>1036</v>
      </c>
      <c r="C29" s="132" t="s">
        <v>1037</v>
      </c>
      <c r="D29" s="14" t="s">
        <v>20</v>
      </c>
      <c r="E29" s="14" t="s">
        <v>24</v>
      </c>
      <c r="F29" s="31">
        <v>1</v>
      </c>
    </row>
    <row r="30" spans="1:6" s="10" customFormat="1" ht="89.25">
      <c r="A30" s="17" t="s">
        <v>1038</v>
      </c>
      <c r="B30" s="132" t="s">
        <v>1039</v>
      </c>
      <c r="C30" s="132" t="s">
        <v>1040</v>
      </c>
      <c r="D30" s="14" t="s">
        <v>20</v>
      </c>
      <c r="E30" s="14" t="s">
        <v>24</v>
      </c>
      <c r="F30" s="31">
        <v>1</v>
      </c>
    </row>
    <row r="31" spans="1:6" s="10" customFormat="1" ht="102">
      <c r="A31" s="17" t="s">
        <v>1041</v>
      </c>
      <c r="B31" s="132" t="s">
        <v>1042</v>
      </c>
      <c r="C31" s="132" t="s">
        <v>1043</v>
      </c>
      <c r="D31" s="14" t="s">
        <v>20</v>
      </c>
      <c r="E31" s="14" t="s">
        <v>24</v>
      </c>
      <c r="F31" s="31">
        <v>1</v>
      </c>
    </row>
    <row r="32" spans="1:118" s="7" customFormat="1" ht="16.5">
      <c r="A32" s="213" t="s">
        <v>22</v>
      </c>
      <c r="B32" s="213"/>
      <c r="C32" s="213"/>
      <c r="D32" s="213"/>
      <c r="E32" s="213"/>
      <c r="F32" s="21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row>
    <row r="33" spans="1:118" s="7" customFormat="1" ht="16.5">
      <c r="A33" s="213" t="s">
        <v>10</v>
      </c>
      <c r="B33" s="213"/>
      <c r="C33" s="213"/>
      <c r="D33" s="213"/>
      <c r="E33" s="213"/>
      <c r="F33" s="213"/>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row>
    <row r="34" spans="1:6" s="9" customFormat="1" ht="24">
      <c r="A34" s="8" t="s">
        <v>11</v>
      </c>
      <c r="B34" s="8" t="s">
        <v>19</v>
      </c>
      <c r="C34" s="8" t="s">
        <v>13</v>
      </c>
      <c r="D34" s="8" t="s">
        <v>14</v>
      </c>
      <c r="E34" s="8" t="s">
        <v>15</v>
      </c>
      <c r="F34" s="8" t="s">
        <v>16</v>
      </c>
    </row>
    <row r="35" spans="1:6" s="10" customFormat="1" ht="165.75">
      <c r="A35" s="132" t="s">
        <v>1044</v>
      </c>
      <c r="B35" s="132" t="s">
        <v>1045</v>
      </c>
      <c r="C35" s="132" t="s">
        <v>1046</v>
      </c>
      <c r="D35" s="14" t="s">
        <v>20</v>
      </c>
      <c r="E35" s="14" t="s">
        <v>23</v>
      </c>
      <c r="F35" s="31">
        <v>1</v>
      </c>
    </row>
    <row r="36" spans="1:6" s="10" customFormat="1" ht="191.25">
      <c r="A36" s="17" t="s">
        <v>1047</v>
      </c>
      <c r="B36" s="132" t="s">
        <v>1048</v>
      </c>
      <c r="C36" s="132" t="s">
        <v>1049</v>
      </c>
      <c r="D36" s="14" t="s">
        <v>20</v>
      </c>
      <c r="E36" s="14" t="s">
        <v>23</v>
      </c>
      <c r="F36" s="31">
        <v>1</v>
      </c>
    </row>
    <row r="37" spans="1:6" s="10" customFormat="1" ht="140.25">
      <c r="A37" s="132" t="s">
        <v>1050</v>
      </c>
      <c r="B37" s="132" t="s">
        <v>1051</v>
      </c>
      <c r="C37" s="132" t="s">
        <v>1052</v>
      </c>
      <c r="D37" s="14" t="s">
        <v>20</v>
      </c>
      <c r="E37" s="14" t="s">
        <v>23</v>
      </c>
      <c r="F37" s="31">
        <v>1</v>
      </c>
    </row>
    <row r="38" spans="1:6" s="10" customFormat="1" ht="191.25">
      <c r="A38" s="132" t="s">
        <v>1053</v>
      </c>
      <c r="B38" s="132" t="s">
        <v>1054</v>
      </c>
      <c r="C38" s="132" t="s">
        <v>1055</v>
      </c>
      <c r="D38" s="14" t="s">
        <v>20</v>
      </c>
      <c r="E38" s="14" t="s">
        <v>23</v>
      </c>
      <c r="F38" s="31">
        <v>1</v>
      </c>
    </row>
    <row r="39" spans="1:6" s="10" customFormat="1" ht="191.25">
      <c r="A39" s="132" t="s">
        <v>1056</v>
      </c>
      <c r="B39" s="132" t="s">
        <v>1057</v>
      </c>
      <c r="C39" s="132" t="s">
        <v>1058</v>
      </c>
      <c r="D39" s="14" t="s">
        <v>20</v>
      </c>
      <c r="E39" s="14" t="s">
        <v>23</v>
      </c>
      <c r="F39" s="31">
        <v>1</v>
      </c>
    </row>
    <row r="40" spans="1:6" s="10" customFormat="1" ht="140.25">
      <c r="A40" s="132" t="s">
        <v>1059</v>
      </c>
      <c r="B40" s="132" t="s">
        <v>1060</v>
      </c>
      <c r="C40" s="132" t="s">
        <v>1061</v>
      </c>
      <c r="D40" s="14" t="s">
        <v>20</v>
      </c>
      <c r="E40" s="14" t="s">
        <v>23</v>
      </c>
      <c r="F40" s="31">
        <v>1</v>
      </c>
    </row>
    <row r="41" spans="1:6" s="10" customFormat="1" ht="140.25">
      <c r="A41" s="132" t="s">
        <v>1062</v>
      </c>
      <c r="B41" s="132" t="s">
        <v>1063</v>
      </c>
      <c r="C41" s="132" t="s">
        <v>1064</v>
      </c>
      <c r="D41" s="14" t="s">
        <v>20</v>
      </c>
      <c r="E41" s="14" t="s">
        <v>24</v>
      </c>
      <c r="F41" s="31">
        <v>1</v>
      </c>
    </row>
    <row r="42" spans="1:6" s="10" customFormat="1" ht="160.5" customHeight="1">
      <c r="A42" s="132" t="s">
        <v>1065</v>
      </c>
      <c r="B42" s="132" t="s">
        <v>1066</v>
      </c>
      <c r="C42" s="132" t="s">
        <v>1067</v>
      </c>
      <c r="D42" s="14" t="s">
        <v>20</v>
      </c>
      <c r="E42" s="14" t="s">
        <v>24</v>
      </c>
      <c r="F42" s="31">
        <v>1</v>
      </c>
    </row>
    <row r="43" spans="1:6" s="10" customFormat="1" ht="153">
      <c r="A43" s="132" t="s">
        <v>1068</v>
      </c>
      <c r="B43" s="132" t="s">
        <v>1069</v>
      </c>
      <c r="C43" s="132" t="s">
        <v>1070</v>
      </c>
      <c r="D43" s="14" t="s">
        <v>20</v>
      </c>
      <c r="E43" s="14" t="s">
        <v>24</v>
      </c>
      <c r="F43" s="31">
        <v>1</v>
      </c>
    </row>
    <row r="44" s="10" customFormat="1" ht="12.75">
      <c r="A44" s="10">
        <f>COUNTA(A16:A43)</f>
        <v>27</v>
      </c>
    </row>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32:F32"/>
    <mergeCell ref="A33:F33"/>
    <mergeCell ref="A14:F14"/>
    <mergeCell ref="A17:F17"/>
    <mergeCell ref="A18:F18"/>
    <mergeCell ref="A20:A21"/>
    <mergeCell ref="A22:F22"/>
    <mergeCell ref="A23:F23"/>
  </mergeCells>
  <conditionalFormatting sqref="D16:E16 D20:D21 D36:D40 E35:E40 D25:E31 D41:E43">
    <cfRule type="cellIs" priority="3" dxfId="90" operator="equal">
      <formula>"Seleccionar"</formula>
    </cfRule>
  </conditionalFormatting>
  <conditionalFormatting sqref="E20:E21">
    <cfRule type="cellIs" priority="2" dxfId="90" operator="equal">
      <formula>"Seleccionar"</formula>
    </cfRule>
  </conditionalFormatting>
  <conditionalFormatting sqref="D35">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fitToWidth="0" horizontalDpi="600" verticalDpi="600" orientation="landscape" scale="65" r:id="rId1"/>
  <rowBreaks count="4" manualBreakCount="4">
    <brk id="21" max="5" man="1"/>
    <brk id="27" max="5" man="1"/>
    <brk id="36" max="5" man="1"/>
    <brk id="40" max="5" man="1"/>
  </rowBreaks>
</worksheet>
</file>

<file path=xl/worksheets/sheet29.xml><?xml version="1.0" encoding="utf-8"?>
<worksheet xmlns="http://schemas.openxmlformats.org/spreadsheetml/2006/main" xmlns:r="http://schemas.openxmlformats.org/officeDocument/2006/relationships">
  <dimension ref="A1:DO40"/>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6" customFormat="1" ht="30.75" thickBot="1">
      <c r="A1" s="1" t="s">
        <v>859</v>
      </c>
      <c r="B1" s="205" t="s">
        <v>0</v>
      </c>
      <c r="C1" s="205"/>
      <c r="D1" s="205"/>
      <c r="E1" s="205"/>
      <c r="F1" s="205"/>
    </row>
    <row r="2" spans="1:6" s="6" customFormat="1" ht="17.25" thickTop="1">
      <c r="A2" s="111"/>
      <c r="B2" s="98"/>
      <c r="C2" s="98"/>
      <c r="D2" s="98"/>
      <c r="E2" s="98"/>
      <c r="F2" s="97"/>
    </row>
    <row r="3" spans="1:6" s="6" customFormat="1" ht="16.5">
      <c r="A3" s="214" t="s">
        <v>1</v>
      </c>
      <c r="B3" s="214"/>
      <c r="C3" s="214"/>
      <c r="D3" s="214"/>
      <c r="E3" s="214"/>
      <c r="F3" s="214"/>
    </row>
    <row r="4" spans="1:6" s="6" customFormat="1" ht="16.5">
      <c r="A4" s="4" t="s">
        <v>2</v>
      </c>
      <c r="B4" s="216" t="s">
        <v>1016</v>
      </c>
      <c r="C4" s="217"/>
      <c r="D4" s="217"/>
      <c r="E4" s="217"/>
      <c r="F4" s="250"/>
    </row>
    <row r="5" spans="1:6" s="6" customFormat="1" ht="16.5">
      <c r="A5" s="4" t="s">
        <v>3</v>
      </c>
      <c r="B5" s="216" t="s">
        <v>4</v>
      </c>
      <c r="C5" s="217"/>
      <c r="D5" s="217"/>
      <c r="E5" s="217"/>
      <c r="F5" s="250"/>
    </row>
    <row r="6" spans="1:6" s="6" customFormat="1" ht="16.5">
      <c r="A6" s="4" t="s">
        <v>5</v>
      </c>
      <c r="B6" s="216" t="s">
        <v>176</v>
      </c>
      <c r="C6" s="217"/>
      <c r="D6" s="217"/>
      <c r="E6" s="217"/>
      <c r="F6" s="250"/>
    </row>
    <row r="7" spans="1:6" s="6" customFormat="1" ht="16.5">
      <c r="A7" s="4" t="s">
        <v>177</v>
      </c>
      <c r="B7" s="252" t="s">
        <v>237</v>
      </c>
      <c r="C7" s="253"/>
      <c r="D7" s="253"/>
      <c r="E7" s="253"/>
      <c r="F7" s="254"/>
    </row>
    <row r="8" spans="1:6" s="6" customFormat="1" ht="16.5">
      <c r="A8" s="219" t="s">
        <v>1179</v>
      </c>
      <c r="B8" s="219"/>
      <c r="C8" s="219"/>
      <c r="D8" s="219"/>
      <c r="E8" s="219"/>
      <c r="F8" s="116">
        <f>'E-004'!C15</f>
        <v>61665490</v>
      </c>
    </row>
    <row r="9" spans="1:6" s="6" customFormat="1" ht="16.5">
      <c r="A9" s="214" t="s">
        <v>6</v>
      </c>
      <c r="B9" s="214"/>
      <c r="C9" s="214"/>
      <c r="D9" s="214"/>
      <c r="E9" s="214"/>
      <c r="F9" s="214"/>
    </row>
    <row r="10" spans="1:6" s="6" customFormat="1" ht="16.5">
      <c r="A10" s="4" t="s">
        <v>7</v>
      </c>
      <c r="B10" s="216" t="s">
        <v>233</v>
      </c>
      <c r="C10" s="217"/>
      <c r="D10" s="217"/>
      <c r="E10" s="217"/>
      <c r="F10" s="250"/>
    </row>
    <row r="11" spans="1:119" s="7" customFormat="1" ht="16.5">
      <c r="A11" s="268"/>
      <c r="B11" s="269"/>
      <c r="C11" s="269"/>
      <c r="D11" s="269"/>
      <c r="E11" s="269"/>
      <c r="F11" s="269"/>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row>
    <row r="12" spans="1:119" s="7" customFormat="1" ht="16.5">
      <c r="A12" s="207" t="s">
        <v>8</v>
      </c>
      <c r="B12" s="207"/>
      <c r="C12" s="207"/>
      <c r="D12" s="207"/>
      <c r="E12" s="207"/>
      <c r="F12" s="20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19</v>
      </c>
      <c r="C15" s="8" t="s">
        <v>13</v>
      </c>
      <c r="D15" s="8" t="s">
        <v>14</v>
      </c>
      <c r="E15" s="8" t="s">
        <v>15</v>
      </c>
      <c r="F15" s="8" t="s">
        <v>16</v>
      </c>
    </row>
    <row r="16" spans="1:6" s="10" customFormat="1" ht="369.75">
      <c r="A16" s="132" t="s">
        <v>1071</v>
      </c>
      <c r="B16" s="132" t="s">
        <v>234</v>
      </c>
      <c r="C16" s="132" t="s">
        <v>235</v>
      </c>
      <c r="D16" s="14" t="s">
        <v>27</v>
      </c>
      <c r="E16" s="14" t="s">
        <v>17</v>
      </c>
      <c r="F16" s="68">
        <v>2</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229.5">
      <c r="A20" s="132" t="s">
        <v>1072</v>
      </c>
      <c r="B20" s="132" t="s">
        <v>1181</v>
      </c>
      <c r="C20" s="14" t="s">
        <v>1073</v>
      </c>
      <c r="D20" s="14" t="s">
        <v>20</v>
      </c>
      <c r="E20" s="14" t="s">
        <v>17</v>
      </c>
      <c r="F20" s="31">
        <v>0.7</v>
      </c>
    </row>
    <row r="21" spans="1:118" s="7" customFormat="1" ht="16.5">
      <c r="A21" s="213" t="s">
        <v>21</v>
      </c>
      <c r="B21" s="213"/>
      <c r="C21" s="213"/>
      <c r="D21" s="213"/>
      <c r="E21" s="213"/>
      <c r="F21" s="21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row>
    <row r="22" spans="1:118" s="7" customFormat="1" ht="16.5">
      <c r="A22" s="213" t="s">
        <v>10</v>
      </c>
      <c r="B22" s="213"/>
      <c r="C22" s="213"/>
      <c r="D22" s="213"/>
      <c r="E22" s="213"/>
      <c r="F22" s="2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6" s="9" customFormat="1" ht="24">
      <c r="A23" s="8" t="s">
        <v>11</v>
      </c>
      <c r="B23" s="8" t="s">
        <v>19</v>
      </c>
      <c r="C23" s="8" t="s">
        <v>13</v>
      </c>
      <c r="D23" s="8" t="s">
        <v>14</v>
      </c>
      <c r="E23" s="8" t="s">
        <v>15</v>
      </c>
      <c r="F23" s="8" t="s">
        <v>16</v>
      </c>
    </row>
    <row r="24" spans="1:6" s="10" customFormat="1" ht="280.5">
      <c r="A24" s="132" t="s">
        <v>1074</v>
      </c>
      <c r="B24" s="132" t="s">
        <v>1182</v>
      </c>
      <c r="C24" s="132" t="s">
        <v>1075</v>
      </c>
      <c r="D24" s="14" t="s">
        <v>1076</v>
      </c>
      <c r="E24" s="14" t="s">
        <v>28</v>
      </c>
      <c r="F24" s="68">
        <v>18</v>
      </c>
    </row>
    <row r="25" spans="1:6" s="10" customFormat="1" ht="204">
      <c r="A25" s="174" t="s">
        <v>1077</v>
      </c>
      <c r="B25" s="132" t="s">
        <v>1078</v>
      </c>
      <c r="C25" s="132" t="s">
        <v>1079</v>
      </c>
      <c r="D25" s="14" t="s">
        <v>20</v>
      </c>
      <c r="E25" s="14" t="s">
        <v>24</v>
      </c>
      <c r="F25" s="31">
        <v>1</v>
      </c>
    </row>
    <row r="26" spans="1:118" s="7" customFormat="1" ht="16.5">
      <c r="A26" s="213" t="s">
        <v>22</v>
      </c>
      <c r="B26" s="213"/>
      <c r="C26" s="213"/>
      <c r="D26" s="213"/>
      <c r="E26" s="213"/>
      <c r="F26" s="213"/>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row>
    <row r="27" spans="1:118" s="7" customFormat="1" ht="16.5">
      <c r="A27" s="213" t="s">
        <v>10</v>
      </c>
      <c r="B27" s="213"/>
      <c r="C27" s="213"/>
      <c r="D27" s="213"/>
      <c r="E27" s="213"/>
      <c r="F27" s="213"/>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row>
    <row r="28" spans="1:6" s="9" customFormat="1" ht="24">
      <c r="A28" s="8" t="s">
        <v>11</v>
      </c>
      <c r="B28" s="8" t="s">
        <v>19</v>
      </c>
      <c r="C28" s="8" t="s">
        <v>13</v>
      </c>
      <c r="D28" s="8" t="s">
        <v>14</v>
      </c>
      <c r="E28" s="8" t="s">
        <v>15</v>
      </c>
      <c r="F28" s="8" t="s">
        <v>16</v>
      </c>
    </row>
    <row r="29" spans="1:6" s="10" customFormat="1" ht="140.25">
      <c r="A29" s="132" t="s">
        <v>1080</v>
      </c>
      <c r="B29" s="132" t="s">
        <v>1081</v>
      </c>
      <c r="C29" s="132" t="s">
        <v>1082</v>
      </c>
      <c r="D29" s="14" t="s">
        <v>20</v>
      </c>
      <c r="E29" s="14" t="s">
        <v>25</v>
      </c>
      <c r="F29" s="31">
        <v>0.9</v>
      </c>
    </row>
    <row r="30" spans="1:6" s="10" customFormat="1" ht="242.25">
      <c r="A30" s="17" t="s">
        <v>1083</v>
      </c>
      <c r="B30" s="132" t="s">
        <v>1084</v>
      </c>
      <c r="C30" s="132" t="s">
        <v>1085</v>
      </c>
      <c r="D30" s="14" t="s">
        <v>20</v>
      </c>
      <c r="E30" s="14" t="s">
        <v>23</v>
      </c>
      <c r="F30" s="31">
        <v>1</v>
      </c>
    </row>
    <row r="31" spans="1:6" s="10" customFormat="1" ht="242.25">
      <c r="A31" s="132" t="s">
        <v>1086</v>
      </c>
      <c r="B31" s="132" t="s">
        <v>1087</v>
      </c>
      <c r="C31" s="132" t="s">
        <v>1088</v>
      </c>
      <c r="D31" s="14" t="s">
        <v>20</v>
      </c>
      <c r="E31" s="14" t="s">
        <v>24</v>
      </c>
      <c r="F31" s="31">
        <v>0.65</v>
      </c>
    </row>
    <row r="32" spans="1:6" s="10" customFormat="1" ht="127.5">
      <c r="A32" s="132" t="s">
        <v>1089</v>
      </c>
      <c r="B32" s="132" t="s">
        <v>1090</v>
      </c>
      <c r="C32" s="132" t="s">
        <v>1091</v>
      </c>
      <c r="D32" s="14" t="s">
        <v>20</v>
      </c>
      <c r="E32" s="14" t="s">
        <v>23</v>
      </c>
      <c r="F32" s="31">
        <v>1</v>
      </c>
    </row>
    <row r="33" spans="1:6" s="10" customFormat="1" ht="127.5">
      <c r="A33" s="270" t="s">
        <v>1092</v>
      </c>
      <c r="B33" s="132" t="s">
        <v>1093</v>
      </c>
      <c r="C33" s="132" t="s">
        <v>1094</v>
      </c>
      <c r="D33" s="14" t="s">
        <v>101</v>
      </c>
      <c r="E33" s="14" t="s">
        <v>25</v>
      </c>
      <c r="F33" s="68">
        <v>10</v>
      </c>
    </row>
    <row r="34" spans="1:6" s="10" customFormat="1" ht="178.5">
      <c r="A34" s="271"/>
      <c r="B34" s="132" t="s">
        <v>1095</v>
      </c>
      <c r="C34" s="132" t="s">
        <v>1096</v>
      </c>
      <c r="D34" s="14" t="s">
        <v>20</v>
      </c>
      <c r="E34" s="14" t="s">
        <v>23</v>
      </c>
      <c r="F34" s="31">
        <v>0.1</v>
      </c>
    </row>
    <row r="35" spans="1:6" s="10" customFormat="1" ht="153">
      <c r="A35" s="132" t="s">
        <v>1097</v>
      </c>
      <c r="B35" s="132" t="s">
        <v>1098</v>
      </c>
      <c r="C35" s="132" t="s">
        <v>1099</v>
      </c>
      <c r="D35" s="14" t="s">
        <v>20</v>
      </c>
      <c r="E35" s="14" t="s">
        <v>25</v>
      </c>
      <c r="F35" s="31">
        <v>0.9</v>
      </c>
    </row>
    <row r="36" spans="1:6" s="10" customFormat="1" ht="140.25">
      <c r="A36" s="272" t="s">
        <v>1100</v>
      </c>
      <c r="B36" s="132" t="s">
        <v>1101</v>
      </c>
      <c r="C36" s="132" t="s">
        <v>1102</v>
      </c>
      <c r="D36" s="14" t="s">
        <v>20</v>
      </c>
      <c r="E36" s="14" t="s">
        <v>24</v>
      </c>
      <c r="F36" s="31">
        <v>0.33</v>
      </c>
    </row>
    <row r="37" spans="1:6" s="10" customFormat="1" ht="127.5">
      <c r="A37" s="273"/>
      <c r="B37" s="132" t="s">
        <v>1103</v>
      </c>
      <c r="C37" s="132" t="s">
        <v>1104</v>
      </c>
      <c r="D37" s="14" t="s">
        <v>20</v>
      </c>
      <c r="E37" s="14" t="s">
        <v>1105</v>
      </c>
      <c r="F37" s="31">
        <v>0.8</v>
      </c>
    </row>
    <row r="38" spans="1:6" s="10" customFormat="1" ht="140.25">
      <c r="A38" s="175" t="s">
        <v>1106</v>
      </c>
      <c r="B38" s="132" t="s">
        <v>1107</v>
      </c>
      <c r="C38" s="132" t="s">
        <v>1108</v>
      </c>
      <c r="D38" s="14" t="s">
        <v>20</v>
      </c>
      <c r="E38" s="14" t="s">
        <v>24</v>
      </c>
      <c r="F38" s="31">
        <v>1</v>
      </c>
    </row>
    <row r="39" spans="1:6" s="10" customFormat="1" ht="178.5">
      <c r="A39" s="132" t="s">
        <v>1109</v>
      </c>
      <c r="B39" s="132" t="s">
        <v>1110</v>
      </c>
      <c r="C39" s="132" t="s">
        <v>1111</v>
      </c>
      <c r="D39" s="14" t="s">
        <v>20</v>
      </c>
      <c r="E39" s="14" t="s">
        <v>25</v>
      </c>
      <c r="F39" s="31">
        <v>1</v>
      </c>
    </row>
    <row r="40" s="10" customFormat="1" ht="12.75">
      <c r="A40" s="10">
        <f>COUNTA(A16:A39)</f>
        <v>22</v>
      </c>
    </row>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sheetData>
  <sheetProtection insertColumns="0" insertRows="0" deleteColumns="0" deleteRows="0" autoFilter="0" pivotTables="0"/>
  <mergeCells count="21">
    <mergeCell ref="A13:F13"/>
    <mergeCell ref="B1:F1"/>
    <mergeCell ref="A3:F3"/>
    <mergeCell ref="B4:F4"/>
    <mergeCell ref="B5:F5"/>
    <mergeCell ref="B6:F6"/>
    <mergeCell ref="B7:F7"/>
    <mergeCell ref="A8:E8"/>
    <mergeCell ref="A9:F9"/>
    <mergeCell ref="B10:F10"/>
    <mergeCell ref="A11:F11"/>
    <mergeCell ref="A12:F12"/>
    <mergeCell ref="A27:F27"/>
    <mergeCell ref="A33:A34"/>
    <mergeCell ref="A36:A37"/>
    <mergeCell ref="A14:F14"/>
    <mergeCell ref="A17:F17"/>
    <mergeCell ref="A18:F18"/>
    <mergeCell ref="A21:F21"/>
    <mergeCell ref="A22:F22"/>
    <mergeCell ref="A26:F26"/>
  </mergeCells>
  <conditionalFormatting sqref="D16:E16 D20 D24:D25 D30:D39 E29:E37">
    <cfRule type="cellIs" priority="5" dxfId="90" operator="equal">
      <formula>"Seleccionar"</formula>
    </cfRule>
  </conditionalFormatting>
  <conditionalFormatting sqref="E20 E24:E25">
    <cfRule type="cellIs" priority="4" dxfId="90" operator="equal">
      <formula>"Seleccionar"</formula>
    </cfRule>
  </conditionalFormatting>
  <conditionalFormatting sqref="D29">
    <cfRule type="cellIs" priority="3" dxfId="90" operator="equal">
      <formula>"Seleccionar"</formula>
    </cfRule>
  </conditionalFormatting>
  <conditionalFormatting sqref="E38:E39">
    <cfRule type="cellIs" priority="2" dxfId="90" operator="equal">
      <formula>"Seleccionar"</formula>
    </cfRule>
  </conditionalFormatting>
  <conditionalFormatting sqref="C20">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fitToWidth="0" horizontalDpi="600" verticalDpi="600" orientation="landscape" scale="65" r:id="rId1"/>
  <rowBreaks count="3" manualBreakCount="3">
    <brk id="16" max="5" man="1"/>
    <brk id="25" max="5" man="1"/>
    <brk id="33" max="5"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DO215"/>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9" width="11.421875" style="21" customWidth="1"/>
    <col min="10" max="10" width="19.57421875" style="21" customWidth="1"/>
    <col min="11" max="11" width="11.421875" style="21" customWidth="1"/>
    <col min="12" max="12" width="15.8515625" style="21" customWidth="1"/>
    <col min="13" max="13" width="13.28125" style="21" customWidth="1"/>
    <col min="14"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422</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119" s="5" customFormat="1" ht="20.25" customHeight="1">
      <c r="A10" s="73" t="s">
        <v>7</v>
      </c>
      <c r="B10" s="208" t="s">
        <v>180</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7" customFormat="1" ht="16.5">
      <c r="A12" s="204" t="s">
        <v>8</v>
      </c>
      <c r="B12" s="204"/>
      <c r="C12" s="204"/>
      <c r="D12" s="204"/>
      <c r="E12" s="204"/>
      <c r="F12" s="20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6" s="9" customFormat="1" ht="13.5">
      <c r="A14" s="213" t="s">
        <v>10</v>
      </c>
      <c r="B14" s="213"/>
      <c r="C14" s="213"/>
      <c r="D14" s="213"/>
      <c r="E14" s="213"/>
      <c r="F14" s="213"/>
    </row>
    <row r="15" spans="1:8" s="28" customFormat="1" ht="24">
      <c r="A15" s="8" t="s">
        <v>11</v>
      </c>
      <c r="B15" s="8" t="s">
        <v>12</v>
      </c>
      <c r="C15" s="8" t="s">
        <v>13</v>
      </c>
      <c r="D15" s="8" t="s">
        <v>14</v>
      </c>
      <c r="E15" s="8" t="s">
        <v>15</v>
      </c>
      <c r="F15" s="8" t="s">
        <v>16</v>
      </c>
      <c r="H15" s="10"/>
    </row>
    <row r="16" spans="1:119" s="30" customFormat="1" ht="114.75">
      <c r="A16" s="19" t="s">
        <v>431</v>
      </c>
      <c r="B16" s="19" t="s">
        <v>315</v>
      </c>
      <c r="C16" s="19" t="s">
        <v>539</v>
      </c>
      <c r="D16" s="18" t="s">
        <v>540</v>
      </c>
      <c r="E16" s="18" t="s">
        <v>17</v>
      </c>
      <c r="F16" s="50">
        <v>5.5</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row>
    <row r="17" spans="1:119" s="30" customFormat="1" ht="16.5">
      <c r="A17" s="213" t="s">
        <v>18</v>
      </c>
      <c r="B17" s="213"/>
      <c r="C17" s="213"/>
      <c r="D17" s="213"/>
      <c r="E17" s="213"/>
      <c r="F17" s="213"/>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row>
    <row r="18" spans="1:6" s="9" customFormat="1" ht="13.5">
      <c r="A18" s="213" t="s">
        <v>10</v>
      </c>
      <c r="B18" s="213"/>
      <c r="C18" s="213"/>
      <c r="D18" s="213"/>
      <c r="E18" s="213"/>
      <c r="F18" s="213"/>
    </row>
    <row r="19" spans="1:6" s="10" customFormat="1" ht="24">
      <c r="A19" s="8" t="s">
        <v>11</v>
      </c>
      <c r="B19" s="8" t="s">
        <v>19</v>
      </c>
      <c r="C19" s="8" t="s">
        <v>13</v>
      </c>
      <c r="D19" s="8" t="s">
        <v>14</v>
      </c>
      <c r="E19" s="8" t="s">
        <v>15</v>
      </c>
      <c r="F19" s="8" t="s">
        <v>16</v>
      </c>
    </row>
    <row r="20" spans="1:119" s="30" customFormat="1" ht="178.5">
      <c r="A20" s="19" t="s">
        <v>31</v>
      </c>
      <c r="B20" s="19" t="s">
        <v>316</v>
      </c>
      <c r="C20" s="19" t="s">
        <v>32</v>
      </c>
      <c r="D20" s="14" t="s">
        <v>27</v>
      </c>
      <c r="E20" s="18" t="s">
        <v>17</v>
      </c>
      <c r="F20" s="31">
        <v>0.45</v>
      </c>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row>
    <row r="21" spans="1:119" s="30" customFormat="1" ht="16.5">
      <c r="A21" s="213" t="s">
        <v>21</v>
      </c>
      <c r="B21" s="213"/>
      <c r="C21" s="213"/>
      <c r="D21" s="213"/>
      <c r="E21" s="213"/>
      <c r="F21" s="213"/>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row>
    <row r="22" spans="1:6" s="9" customFormat="1" ht="13.5">
      <c r="A22" s="213" t="s">
        <v>10</v>
      </c>
      <c r="B22" s="213"/>
      <c r="C22" s="213"/>
      <c r="D22" s="213"/>
      <c r="E22" s="213"/>
      <c r="F22" s="213"/>
    </row>
    <row r="23" spans="1:6" s="10" customFormat="1" ht="24">
      <c r="A23" s="8" t="s">
        <v>11</v>
      </c>
      <c r="B23" s="8" t="s">
        <v>19</v>
      </c>
      <c r="C23" s="8" t="s">
        <v>13</v>
      </c>
      <c r="D23" s="8" t="s">
        <v>14</v>
      </c>
      <c r="E23" s="8" t="s">
        <v>15</v>
      </c>
      <c r="F23" s="8" t="s">
        <v>16</v>
      </c>
    </row>
    <row r="24" spans="1:6" s="10" customFormat="1" ht="153">
      <c r="A24" s="17" t="s">
        <v>33</v>
      </c>
      <c r="B24" s="19" t="s">
        <v>317</v>
      </c>
      <c r="C24" s="19" t="s">
        <v>34</v>
      </c>
      <c r="D24" s="14" t="s">
        <v>20</v>
      </c>
      <c r="E24" s="18" t="s">
        <v>25</v>
      </c>
      <c r="F24" s="31">
        <v>1</v>
      </c>
    </row>
    <row r="25" spans="1:6" s="10" customFormat="1" ht="76.5">
      <c r="A25" s="19" t="s">
        <v>35</v>
      </c>
      <c r="B25" s="19" t="s">
        <v>318</v>
      </c>
      <c r="C25" s="19" t="s">
        <v>36</v>
      </c>
      <c r="D25" s="14" t="s">
        <v>20</v>
      </c>
      <c r="E25" s="18" t="s">
        <v>24</v>
      </c>
      <c r="F25" s="31">
        <v>1</v>
      </c>
    </row>
    <row r="26" spans="1:6" s="10" customFormat="1" ht="229.5">
      <c r="A26" s="19" t="s">
        <v>37</v>
      </c>
      <c r="B26" s="19" t="s">
        <v>319</v>
      </c>
      <c r="C26" s="19" t="s">
        <v>38</v>
      </c>
      <c r="D26" s="14" t="s">
        <v>20</v>
      </c>
      <c r="E26" s="18" t="s">
        <v>25</v>
      </c>
      <c r="F26" s="31">
        <v>1</v>
      </c>
    </row>
    <row r="27" spans="1:6" s="10" customFormat="1" ht="93" customHeight="1">
      <c r="A27" s="19" t="s">
        <v>541</v>
      </c>
      <c r="B27" s="19" t="s">
        <v>320</v>
      </c>
      <c r="C27" s="19" t="s">
        <v>542</v>
      </c>
      <c r="D27" s="14" t="s">
        <v>20</v>
      </c>
      <c r="E27" s="18" t="s">
        <v>25</v>
      </c>
      <c r="F27" s="31">
        <v>0.95</v>
      </c>
    </row>
    <row r="28" spans="1:119" s="30" customFormat="1" ht="140.25">
      <c r="A28" s="19" t="s">
        <v>39</v>
      </c>
      <c r="B28" s="19" t="s">
        <v>543</v>
      </c>
      <c r="C28" s="19" t="s">
        <v>544</v>
      </c>
      <c r="D28" s="14" t="s">
        <v>20</v>
      </c>
      <c r="E28" s="18" t="s">
        <v>24</v>
      </c>
      <c r="F28" s="31">
        <v>1</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row>
    <row r="29" spans="1:119" s="30" customFormat="1" ht="16.5">
      <c r="A29" s="213" t="s">
        <v>22</v>
      </c>
      <c r="B29" s="213"/>
      <c r="C29" s="213"/>
      <c r="D29" s="213"/>
      <c r="E29" s="213"/>
      <c r="F29" s="213"/>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row>
    <row r="30" spans="1:6" s="9" customFormat="1" ht="13.5">
      <c r="A30" s="213" t="s">
        <v>10</v>
      </c>
      <c r="B30" s="213"/>
      <c r="C30" s="213"/>
      <c r="D30" s="213"/>
      <c r="E30" s="213"/>
      <c r="F30" s="213"/>
    </row>
    <row r="31" spans="1:6" s="10" customFormat="1" ht="24">
      <c r="A31" s="8" t="s">
        <v>11</v>
      </c>
      <c r="B31" s="8" t="s">
        <v>19</v>
      </c>
      <c r="C31" s="8" t="s">
        <v>13</v>
      </c>
      <c r="D31" s="8" t="s">
        <v>14</v>
      </c>
      <c r="E31" s="8" t="s">
        <v>15</v>
      </c>
      <c r="F31" s="8" t="s">
        <v>16</v>
      </c>
    </row>
    <row r="32" spans="1:6" s="10" customFormat="1" ht="127.5">
      <c r="A32" s="19" t="s">
        <v>49</v>
      </c>
      <c r="B32" s="19" t="s">
        <v>321</v>
      </c>
      <c r="C32" s="19" t="s">
        <v>50</v>
      </c>
      <c r="D32" s="14" t="s">
        <v>20</v>
      </c>
      <c r="E32" s="18" t="s">
        <v>25</v>
      </c>
      <c r="F32" s="31">
        <v>1</v>
      </c>
    </row>
    <row r="33" spans="1:6" s="10" customFormat="1" ht="140.25">
      <c r="A33" s="19" t="s">
        <v>322</v>
      </c>
      <c r="B33" s="19" t="s">
        <v>323</v>
      </c>
      <c r="C33" s="19" t="s">
        <v>51</v>
      </c>
      <c r="D33" s="14" t="s">
        <v>20</v>
      </c>
      <c r="E33" s="18" t="s">
        <v>25</v>
      </c>
      <c r="F33" s="31">
        <v>1</v>
      </c>
    </row>
    <row r="34" spans="1:6" s="10" customFormat="1" ht="127.5">
      <c r="A34" s="19" t="s">
        <v>52</v>
      </c>
      <c r="B34" s="19" t="s">
        <v>324</v>
      </c>
      <c r="C34" s="19" t="s">
        <v>53</v>
      </c>
      <c r="D34" s="14" t="s">
        <v>20</v>
      </c>
      <c r="E34" s="18" t="s">
        <v>25</v>
      </c>
      <c r="F34" s="31">
        <v>1</v>
      </c>
    </row>
    <row r="35" spans="1:6" s="10" customFormat="1" ht="178.5">
      <c r="A35" s="19" t="s">
        <v>54</v>
      </c>
      <c r="B35" s="19" t="s">
        <v>325</v>
      </c>
      <c r="C35" s="19" t="s">
        <v>55</v>
      </c>
      <c r="D35" s="14" t="s">
        <v>20</v>
      </c>
      <c r="E35" s="18" t="s">
        <v>25</v>
      </c>
      <c r="F35" s="31">
        <v>0.95</v>
      </c>
    </row>
    <row r="36" spans="1:6" s="10" customFormat="1" ht="140.25">
      <c r="A36" s="19" t="s">
        <v>56</v>
      </c>
      <c r="B36" s="19" t="s">
        <v>326</v>
      </c>
      <c r="C36" s="19" t="s">
        <v>57</v>
      </c>
      <c r="D36" s="14" t="s">
        <v>20</v>
      </c>
      <c r="E36" s="18" t="s">
        <v>25</v>
      </c>
      <c r="F36" s="31">
        <v>1</v>
      </c>
    </row>
    <row r="37" spans="1:6" s="10" customFormat="1" ht="89.25">
      <c r="A37" s="19" t="s">
        <v>58</v>
      </c>
      <c r="B37" s="19" t="s">
        <v>327</v>
      </c>
      <c r="C37" s="19" t="s">
        <v>59</v>
      </c>
      <c r="D37" s="14" t="s">
        <v>20</v>
      </c>
      <c r="E37" s="18" t="s">
        <v>25</v>
      </c>
      <c r="F37" s="31">
        <v>1</v>
      </c>
    </row>
    <row r="38" spans="1:6" s="10" customFormat="1" ht="114.75">
      <c r="A38" s="19" t="s">
        <v>60</v>
      </c>
      <c r="B38" s="19" t="s">
        <v>328</v>
      </c>
      <c r="C38" s="19" t="s">
        <v>61</v>
      </c>
      <c r="D38" s="14" t="s">
        <v>20</v>
      </c>
      <c r="E38" s="18" t="s">
        <v>24</v>
      </c>
      <c r="F38" s="31">
        <v>1</v>
      </c>
    </row>
    <row r="39" spans="1:6" s="10" customFormat="1" ht="216.75">
      <c r="A39" s="17" t="s">
        <v>40</v>
      </c>
      <c r="B39" s="19" t="s">
        <v>329</v>
      </c>
      <c r="C39" s="19" t="s">
        <v>545</v>
      </c>
      <c r="D39" s="14" t="s">
        <v>20</v>
      </c>
      <c r="E39" s="18" t="s">
        <v>24</v>
      </c>
      <c r="F39" s="31">
        <v>1</v>
      </c>
    </row>
    <row r="40" spans="1:6" s="10" customFormat="1" ht="153">
      <c r="A40" s="19" t="s">
        <v>41</v>
      </c>
      <c r="B40" s="19" t="s">
        <v>330</v>
      </c>
      <c r="C40" s="19" t="s">
        <v>546</v>
      </c>
      <c r="D40" s="14" t="s">
        <v>20</v>
      </c>
      <c r="E40" s="18" t="s">
        <v>25</v>
      </c>
      <c r="F40" s="31">
        <v>1</v>
      </c>
    </row>
    <row r="41" spans="1:6" s="10" customFormat="1" ht="191.25">
      <c r="A41" s="19" t="s">
        <v>42</v>
      </c>
      <c r="B41" s="19" t="s">
        <v>331</v>
      </c>
      <c r="C41" s="19" t="s">
        <v>43</v>
      </c>
      <c r="D41" s="18" t="s">
        <v>20</v>
      </c>
      <c r="E41" s="18" t="s">
        <v>24</v>
      </c>
      <c r="F41" s="31">
        <v>1</v>
      </c>
    </row>
    <row r="42" spans="1:6" s="10" customFormat="1" ht="127.5">
      <c r="A42" s="19" t="s">
        <v>44</v>
      </c>
      <c r="B42" s="19" t="s">
        <v>45</v>
      </c>
      <c r="C42" s="19" t="s">
        <v>547</v>
      </c>
      <c r="D42" s="14" t="s">
        <v>20</v>
      </c>
      <c r="E42" s="18" t="s">
        <v>23</v>
      </c>
      <c r="F42" s="31">
        <v>0.95</v>
      </c>
    </row>
    <row r="43" spans="1:6" s="10" customFormat="1" ht="102">
      <c r="A43" s="19" t="s">
        <v>46</v>
      </c>
      <c r="B43" s="19" t="s">
        <v>47</v>
      </c>
      <c r="C43" s="19" t="s">
        <v>48</v>
      </c>
      <c r="D43" s="18" t="s">
        <v>20</v>
      </c>
      <c r="E43" s="18" t="s">
        <v>23</v>
      </c>
      <c r="F43" s="31">
        <v>1</v>
      </c>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pans="1:6" ht="12.75">
      <c r="A215" s="10"/>
      <c r="B215" s="10"/>
      <c r="C215" s="10"/>
      <c r="D215" s="10"/>
      <c r="E215" s="10"/>
      <c r="F215" s="10"/>
    </row>
  </sheetData>
  <sheetProtection insertColumns="0" insertRows="0" deleteColumns="0" deleteRows="0" autoFilter="0" pivotTables="0"/>
  <mergeCells count="19">
    <mergeCell ref="A29:F29"/>
    <mergeCell ref="A30:F30"/>
    <mergeCell ref="A13:F13"/>
    <mergeCell ref="A14:F14"/>
    <mergeCell ref="A17:F17"/>
    <mergeCell ref="A18:F18"/>
    <mergeCell ref="A21:F21"/>
    <mergeCell ref="A22:F22"/>
    <mergeCell ref="A12:F12"/>
    <mergeCell ref="B1:F1"/>
    <mergeCell ref="A3:F3"/>
    <mergeCell ref="B4:F4"/>
    <mergeCell ref="B5:F5"/>
    <mergeCell ref="B7:F7"/>
    <mergeCell ref="A8:E8"/>
    <mergeCell ref="A9:F9"/>
    <mergeCell ref="B10:F10"/>
    <mergeCell ref="A11:F11"/>
    <mergeCell ref="B6:F6"/>
  </mergeCells>
  <conditionalFormatting sqref="D16:E16 D20 E24 D25:E27 D32:E35 D39:E43">
    <cfRule type="cellIs" priority="5" dxfId="90" operator="equal">
      <formula>"Seleccionar"</formula>
    </cfRule>
  </conditionalFormatting>
  <conditionalFormatting sqref="E20">
    <cfRule type="cellIs" priority="4" dxfId="90" operator="equal">
      <formula>"Seleccionar"</formula>
    </cfRule>
  </conditionalFormatting>
  <conditionalFormatting sqref="D24">
    <cfRule type="cellIs" priority="3" dxfId="90" operator="equal">
      <formula>"Seleccionar"</formula>
    </cfRule>
  </conditionalFormatting>
  <conditionalFormatting sqref="D28:E28">
    <cfRule type="cellIs" priority="2" dxfId="90" operator="equal">
      <formula>"Seleccionar"</formula>
    </cfRule>
  </conditionalFormatting>
  <conditionalFormatting sqref="D36:E38">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2"/>
  <rowBreaks count="2" manualBreakCount="2">
    <brk id="20" max="5" man="1"/>
    <brk id="28" max="5" man="1"/>
  </rowBreaks>
  <drawing r:id="rId1"/>
</worksheet>
</file>

<file path=xl/worksheets/sheet30.xml><?xml version="1.0" encoding="utf-8"?>
<worksheet xmlns="http://schemas.openxmlformats.org/spreadsheetml/2006/main" xmlns:r="http://schemas.openxmlformats.org/officeDocument/2006/relationships">
  <sheetPr>
    <tabColor rgb="FF7030A0"/>
  </sheetPr>
  <dimension ref="A2:E17"/>
  <sheetViews>
    <sheetView zoomScaleSheetLayoutView="80" zoomScalePageLayoutView="0" workbookViewId="0" topLeftCell="A1">
      <selection activeCell="A1" sqref="A1"/>
    </sheetView>
  </sheetViews>
  <sheetFormatPr defaultColWidth="11.421875" defaultRowHeight="15"/>
  <cols>
    <col min="1" max="1" width="49.7109375" style="0" customWidth="1"/>
    <col min="2" max="3" width="45.7109375" style="0" bestFit="1" customWidth="1"/>
    <col min="4" max="4" width="34.421875" style="0" customWidth="1"/>
    <col min="5" max="5" width="27.421875" style="0" customWidth="1"/>
    <col min="7" max="7" width="28.140625" style="0" customWidth="1"/>
  </cols>
  <sheetData>
    <row r="2" spans="1:5" ht="62.25" customHeight="1" thickBot="1">
      <c r="A2" s="80" t="s">
        <v>1176</v>
      </c>
      <c r="B2" s="190" t="s">
        <v>0</v>
      </c>
      <c r="C2" s="190"/>
      <c r="D2" s="190"/>
      <c r="E2" s="190"/>
    </row>
    <row r="3" ht="15.75" thickTop="1"/>
    <row r="6" spans="1:5" ht="20.25" customHeight="1">
      <c r="A6" s="191" t="s">
        <v>420</v>
      </c>
      <c r="B6" s="192"/>
      <c r="C6" s="192"/>
      <c r="D6" s="192"/>
      <c r="E6" s="192"/>
    </row>
    <row r="7" spans="1:5" ht="20.25" customHeight="1">
      <c r="A7" s="192"/>
      <c r="B7" s="192"/>
      <c r="C7" s="192"/>
      <c r="D7" s="192"/>
      <c r="E7" s="192"/>
    </row>
    <row r="8" spans="1:5" ht="20.25" customHeight="1">
      <c r="A8" s="192"/>
      <c r="B8" s="192"/>
      <c r="C8" s="192"/>
      <c r="D8" s="192"/>
      <c r="E8" s="192"/>
    </row>
    <row r="9" spans="1:5" ht="20.25" customHeight="1">
      <c r="A9" s="192"/>
      <c r="B9" s="192"/>
      <c r="C9" s="192"/>
      <c r="D9" s="192"/>
      <c r="E9" s="192"/>
    </row>
    <row r="10" spans="1:5" ht="20.25" customHeight="1">
      <c r="A10" s="192"/>
      <c r="B10" s="192"/>
      <c r="C10" s="192"/>
      <c r="D10" s="192"/>
      <c r="E10" s="192"/>
    </row>
    <row r="13" spans="1:5" ht="18" customHeight="1">
      <c r="A13" s="238"/>
      <c r="B13" s="238"/>
      <c r="C13" s="238"/>
      <c r="D13" s="238"/>
      <c r="E13" s="238"/>
    </row>
    <row r="14" spans="1:5" ht="69.75" customHeight="1">
      <c r="A14" s="239" t="s">
        <v>418</v>
      </c>
      <c r="B14" s="239"/>
      <c r="C14" s="188">
        <v>106878767</v>
      </c>
      <c r="D14" s="114"/>
      <c r="E14" s="114"/>
    </row>
    <row r="15" spans="1:5" s="106" customFormat="1" ht="87" customHeight="1">
      <c r="A15" s="197" t="s">
        <v>400</v>
      </c>
      <c r="B15" s="197"/>
      <c r="C15" s="197"/>
      <c r="D15" s="197"/>
      <c r="E15" s="197"/>
    </row>
    <row r="16" spans="1:5" s="70" customFormat="1" ht="19.5">
      <c r="A16" s="197" t="s">
        <v>415</v>
      </c>
      <c r="B16" s="197"/>
      <c r="C16" s="197"/>
      <c r="D16" s="197"/>
      <c r="E16" s="197"/>
    </row>
    <row r="17" spans="1:5" s="70" customFormat="1" ht="15">
      <c r="A17" s="274"/>
      <c r="B17" s="274"/>
      <c r="C17" s="274"/>
      <c r="D17" s="274"/>
      <c r="E17" s="274"/>
    </row>
    <row r="18" s="70" customFormat="1" ht="15"/>
    <row r="19" s="70" customFormat="1" ht="15"/>
    <row r="20" s="70" customFormat="1" ht="15"/>
    <row r="21" s="70" customFormat="1" ht="15"/>
    <row r="22" s="70" customFormat="1" ht="15"/>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sheetData>
  <sheetProtection/>
  <mergeCells count="7">
    <mergeCell ref="A17:E17"/>
    <mergeCell ref="B2:E2"/>
    <mergeCell ref="A6:E10"/>
    <mergeCell ref="A13:E13"/>
    <mergeCell ref="A15:E15"/>
    <mergeCell ref="A16:E16"/>
    <mergeCell ref="A14:B14"/>
  </mergeCells>
  <printOptions horizontalCentered="1" verticalCentered="1"/>
  <pageMargins left="0.35433070866141736" right="0.35433070866141736" top="0.3937007874015748" bottom="0.3937007874015748" header="0.5118110236220472" footer="0.5118110236220472"/>
  <pageSetup horizontalDpi="600" verticalDpi="600" orientation="landscape" scale="64" r:id="rId1"/>
</worksheet>
</file>

<file path=xl/worksheets/sheet31.xml><?xml version="1.0" encoding="utf-8"?>
<worksheet xmlns="http://schemas.openxmlformats.org/spreadsheetml/2006/main" xmlns:r="http://schemas.openxmlformats.org/officeDocument/2006/relationships">
  <dimension ref="A1:DO33"/>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6" customFormat="1" ht="30.75" thickBot="1">
      <c r="A1" s="1" t="s">
        <v>859</v>
      </c>
      <c r="B1" s="205" t="s">
        <v>0</v>
      </c>
      <c r="C1" s="205"/>
      <c r="D1" s="205"/>
      <c r="E1" s="205"/>
      <c r="F1" s="205"/>
    </row>
    <row r="2" spans="1:6" s="6" customFormat="1" ht="17.25" thickTop="1">
      <c r="A2" s="111"/>
      <c r="B2" s="98"/>
      <c r="C2" s="98"/>
      <c r="D2" s="98"/>
      <c r="E2" s="98"/>
      <c r="F2" s="67"/>
    </row>
    <row r="3" spans="1:6" s="6" customFormat="1" ht="16.5">
      <c r="A3" s="214" t="s">
        <v>1</v>
      </c>
      <c r="B3" s="214"/>
      <c r="C3" s="214"/>
      <c r="D3" s="214"/>
      <c r="E3" s="214"/>
      <c r="F3" s="214"/>
    </row>
    <row r="4" spans="1:6" s="6" customFormat="1" ht="16.5">
      <c r="A4" s="4" t="s">
        <v>2</v>
      </c>
      <c r="B4" s="216" t="s">
        <v>399</v>
      </c>
      <c r="C4" s="217"/>
      <c r="D4" s="217"/>
      <c r="E4" s="217"/>
      <c r="F4" s="250"/>
    </row>
    <row r="5" spans="1:6" s="6" customFormat="1" ht="16.5">
      <c r="A5" s="4" t="s">
        <v>3</v>
      </c>
      <c r="B5" s="216" t="s">
        <v>4</v>
      </c>
      <c r="C5" s="217"/>
      <c r="D5" s="217"/>
      <c r="E5" s="217"/>
      <c r="F5" s="250"/>
    </row>
    <row r="6" spans="1:6" s="6" customFormat="1" ht="16.5">
      <c r="A6" s="4" t="s">
        <v>5</v>
      </c>
      <c r="B6" s="216" t="s">
        <v>176</v>
      </c>
      <c r="C6" s="217"/>
      <c r="D6" s="217"/>
      <c r="E6" s="217"/>
      <c r="F6" s="250"/>
    </row>
    <row r="7" spans="1:6" s="6" customFormat="1" ht="16.5">
      <c r="A7" s="4" t="s">
        <v>177</v>
      </c>
      <c r="B7" s="252" t="s">
        <v>237</v>
      </c>
      <c r="C7" s="253"/>
      <c r="D7" s="253"/>
      <c r="E7" s="253"/>
      <c r="F7" s="254"/>
    </row>
    <row r="8" spans="1:6" s="6" customFormat="1" ht="16.5">
      <c r="A8" s="219" t="s">
        <v>1179</v>
      </c>
      <c r="B8" s="219"/>
      <c r="C8" s="219"/>
      <c r="D8" s="219"/>
      <c r="E8" s="219"/>
      <c r="F8" s="116">
        <f>'M-001'!C14</f>
        <v>106878767</v>
      </c>
    </row>
    <row r="9" spans="1:6" s="6" customFormat="1" ht="16.5">
      <c r="A9" s="214" t="s">
        <v>6</v>
      </c>
      <c r="B9" s="214"/>
      <c r="C9" s="214"/>
      <c r="D9" s="214"/>
      <c r="E9" s="214"/>
      <c r="F9" s="214"/>
    </row>
    <row r="10" spans="1:6" s="6" customFormat="1" ht="16.5">
      <c r="A10" s="4" t="s">
        <v>7</v>
      </c>
      <c r="B10" s="216" t="s">
        <v>233</v>
      </c>
      <c r="C10" s="217"/>
      <c r="D10" s="217"/>
      <c r="E10" s="217"/>
      <c r="F10" s="250"/>
    </row>
    <row r="11" spans="1:119" s="7" customFormat="1" ht="16.5">
      <c r="A11" s="268"/>
      <c r="B11" s="269"/>
      <c r="C11" s="269"/>
      <c r="D11" s="269"/>
      <c r="E11" s="269"/>
      <c r="F11" s="269"/>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row>
    <row r="12" spans="1:119" s="7" customFormat="1" ht="16.5">
      <c r="A12" s="207" t="s">
        <v>8</v>
      </c>
      <c r="B12" s="207"/>
      <c r="C12" s="207"/>
      <c r="D12" s="207"/>
      <c r="E12" s="207"/>
      <c r="F12" s="20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19</v>
      </c>
      <c r="C15" s="8" t="s">
        <v>13</v>
      </c>
      <c r="D15" s="8" t="s">
        <v>14</v>
      </c>
      <c r="E15" s="8" t="s">
        <v>15</v>
      </c>
      <c r="F15" s="8" t="s">
        <v>16</v>
      </c>
    </row>
    <row r="16" spans="1:6" s="10" customFormat="1" ht="369.75">
      <c r="A16" s="19" t="s">
        <v>536</v>
      </c>
      <c r="B16" s="19" t="s">
        <v>234</v>
      </c>
      <c r="C16" s="19" t="s">
        <v>235</v>
      </c>
      <c r="D16" s="14" t="s">
        <v>101</v>
      </c>
      <c r="E16" s="14" t="s">
        <v>17</v>
      </c>
      <c r="F16" s="68">
        <v>2</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255">
      <c r="A20" s="19" t="s">
        <v>238</v>
      </c>
      <c r="B20" s="19" t="s">
        <v>239</v>
      </c>
      <c r="C20" s="19" t="s">
        <v>240</v>
      </c>
      <c r="D20" s="14" t="s">
        <v>101</v>
      </c>
      <c r="E20" s="14" t="s">
        <v>17</v>
      </c>
      <c r="F20" s="69">
        <v>8.6</v>
      </c>
    </row>
    <row r="21" spans="1:118" s="7" customFormat="1" ht="16.5">
      <c r="A21" s="213" t="s">
        <v>21</v>
      </c>
      <c r="B21" s="213"/>
      <c r="C21" s="213"/>
      <c r="D21" s="213"/>
      <c r="E21" s="213"/>
      <c r="F21" s="21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row>
    <row r="22" spans="1:118" s="7" customFormat="1" ht="16.5">
      <c r="A22" s="213" t="s">
        <v>10</v>
      </c>
      <c r="B22" s="213"/>
      <c r="C22" s="213"/>
      <c r="D22" s="213"/>
      <c r="E22" s="213"/>
      <c r="F22" s="2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6" s="9" customFormat="1" ht="24">
      <c r="A23" s="8" t="s">
        <v>11</v>
      </c>
      <c r="B23" s="8" t="s">
        <v>19</v>
      </c>
      <c r="C23" s="8" t="s">
        <v>13</v>
      </c>
      <c r="D23" s="8" t="s">
        <v>14</v>
      </c>
      <c r="E23" s="8" t="s">
        <v>15</v>
      </c>
      <c r="F23" s="8" t="s">
        <v>16</v>
      </c>
    </row>
    <row r="24" spans="1:6" s="10" customFormat="1" ht="255">
      <c r="A24" s="19" t="s">
        <v>241</v>
      </c>
      <c r="B24" s="19" t="s">
        <v>537</v>
      </c>
      <c r="C24" s="19" t="s">
        <v>538</v>
      </c>
      <c r="D24" s="14" t="s">
        <v>20</v>
      </c>
      <c r="E24" s="14" t="s">
        <v>242</v>
      </c>
      <c r="F24" s="31">
        <v>0.9</v>
      </c>
    </row>
    <row r="25" spans="1:118" s="7" customFormat="1" ht="16.5">
      <c r="A25" s="213" t="s">
        <v>22</v>
      </c>
      <c r="B25" s="213"/>
      <c r="C25" s="213"/>
      <c r="D25" s="213"/>
      <c r="E25" s="213"/>
      <c r="F25" s="213"/>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row>
    <row r="26" spans="1:118" s="7" customFormat="1" ht="16.5">
      <c r="A26" s="213" t="s">
        <v>10</v>
      </c>
      <c r="B26" s="213"/>
      <c r="C26" s="213"/>
      <c r="D26" s="213"/>
      <c r="E26" s="213"/>
      <c r="F26" s="213"/>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row>
    <row r="27" spans="1:6" s="9" customFormat="1" ht="24">
      <c r="A27" s="8" t="s">
        <v>11</v>
      </c>
      <c r="B27" s="8" t="s">
        <v>19</v>
      </c>
      <c r="C27" s="8" t="s">
        <v>13</v>
      </c>
      <c r="D27" s="8" t="s">
        <v>14</v>
      </c>
      <c r="E27" s="8" t="s">
        <v>15</v>
      </c>
      <c r="F27" s="8" t="s">
        <v>16</v>
      </c>
    </row>
    <row r="28" spans="1:6" s="10" customFormat="1" ht="383.25">
      <c r="A28" s="19" t="s">
        <v>243</v>
      </c>
      <c r="B28" s="19" t="s">
        <v>1183</v>
      </c>
      <c r="C28" s="19" t="s">
        <v>244</v>
      </c>
      <c r="D28" s="14" t="s">
        <v>20</v>
      </c>
      <c r="E28" s="14" t="s">
        <v>23</v>
      </c>
      <c r="F28" s="31">
        <v>1</v>
      </c>
    </row>
    <row r="29" spans="1:6" s="10" customFormat="1" ht="409.5">
      <c r="A29" s="17"/>
      <c r="B29" s="19" t="s">
        <v>1184</v>
      </c>
      <c r="C29" s="19" t="s">
        <v>245</v>
      </c>
      <c r="D29" s="14" t="s">
        <v>20</v>
      </c>
      <c r="E29" s="14" t="s">
        <v>23</v>
      </c>
      <c r="F29" s="31">
        <v>1</v>
      </c>
    </row>
    <row r="30" spans="1:6" s="10" customFormat="1" ht="140.25">
      <c r="A30" s="270" t="s">
        <v>246</v>
      </c>
      <c r="B30" s="19" t="s">
        <v>247</v>
      </c>
      <c r="C30" s="19" t="s">
        <v>248</v>
      </c>
      <c r="D30" s="14" t="s">
        <v>20</v>
      </c>
      <c r="E30" s="14" t="s">
        <v>23</v>
      </c>
      <c r="F30" s="31">
        <v>0.95</v>
      </c>
    </row>
    <row r="31" spans="1:6" s="10" customFormat="1" ht="229.5">
      <c r="A31" s="275"/>
      <c r="B31" s="19" t="s">
        <v>1185</v>
      </c>
      <c r="C31" s="19" t="s">
        <v>249</v>
      </c>
      <c r="D31" s="14" t="s">
        <v>20</v>
      </c>
      <c r="E31" s="14" t="s">
        <v>23</v>
      </c>
      <c r="F31" s="31">
        <v>0.95</v>
      </c>
    </row>
    <row r="32" spans="1:6" s="10" customFormat="1" ht="204">
      <c r="A32" s="275"/>
      <c r="B32" s="19" t="s">
        <v>250</v>
      </c>
      <c r="C32" s="19" t="s">
        <v>251</v>
      </c>
      <c r="D32" s="14" t="s">
        <v>20</v>
      </c>
      <c r="E32" s="14" t="s">
        <v>23</v>
      </c>
      <c r="F32" s="31">
        <v>0.95</v>
      </c>
    </row>
    <row r="33" s="10" customFormat="1" ht="12.75">
      <c r="A33" s="10">
        <f>COUNTA(A16:A32)</f>
        <v>14</v>
      </c>
    </row>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sheetData>
  <sheetProtection insertColumns="0" insertRows="0" deleteColumns="0" deleteRows="0" autoFilter="0" pivotTables="0"/>
  <mergeCells count="20">
    <mergeCell ref="A25:F25"/>
    <mergeCell ref="A26:F26"/>
    <mergeCell ref="A30:A32"/>
    <mergeCell ref="A13:F13"/>
    <mergeCell ref="A14:F14"/>
    <mergeCell ref="A17:F17"/>
    <mergeCell ref="A18:F18"/>
    <mergeCell ref="A21:F21"/>
    <mergeCell ref="A22:F22"/>
    <mergeCell ref="A12:F12"/>
    <mergeCell ref="B1:F1"/>
    <mergeCell ref="A3:F3"/>
    <mergeCell ref="B4:F4"/>
    <mergeCell ref="B5:F5"/>
    <mergeCell ref="B6:F6"/>
    <mergeCell ref="B7:F7"/>
    <mergeCell ref="A8:E8"/>
    <mergeCell ref="A9:F9"/>
    <mergeCell ref="B10:F10"/>
    <mergeCell ref="A11:F11"/>
  </mergeCells>
  <conditionalFormatting sqref="D16:E16 D20 D24 D29:D31 E28:E31 D32:E32">
    <cfRule type="cellIs" priority="3" dxfId="90" operator="equal">
      <formula>"Seleccionar"</formula>
    </cfRule>
  </conditionalFormatting>
  <conditionalFormatting sqref="E20 E24">
    <cfRule type="cellIs" priority="2" dxfId="90" operator="equal">
      <formula>"Seleccionar"</formula>
    </cfRule>
  </conditionalFormatting>
  <conditionalFormatting sqref="D28">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fitToWidth="0" horizontalDpi="600" verticalDpi="600" orientation="landscape" scale="65" r:id="rId1"/>
  <rowBreaks count="3" manualBreakCount="3">
    <brk id="16" max="5" man="1"/>
    <brk id="24" max="5" man="1"/>
    <brk id="29" max="5" man="1"/>
  </rowBreaks>
  <colBreaks count="1" manualBreakCount="1">
    <brk id="6" max="65535" man="1"/>
  </colBreaks>
</worksheet>
</file>

<file path=xl/worksheets/sheet32.xml><?xml version="1.0" encoding="utf-8"?>
<worksheet xmlns="http://schemas.openxmlformats.org/spreadsheetml/2006/main" xmlns:r="http://schemas.openxmlformats.org/officeDocument/2006/relationships">
  <sheetPr>
    <tabColor rgb="FF7030A0"/>
  </sheetPr>
  <dimension ref="A2:E16"/>
  <sheetViews>
    <sheetView zoomScaleSheetLayoutView="80" zoomScalePageLayoutView="0" workbookViewId="0" topLeftCell="A1">
      <selection activeCell="A1" sqref="A1"/>
    </sheetView>
  </sheetViews>
  <sheetFormatPr defaultColWidth="11.421875" defaultRowHeight="15"/>
  <cols>
    <col min="1" max="1" width="48.28125" style="0" customWidth="1"/>
    <col min="2" max="3" width="45.7109375" style="0" bestFit="1" customWidth="1"/>
    <col min="4" max="4" width="34.421875" style="0" customWidth="1"/>
    <col min="5" max="5" width="27.421875" style="0" customWidth="1"/>
    <col min="7" max="7" width="28.140625" style="0" customWidth="1"/>
  </cols>
  <sheetData>
    <row r="2" spans="1:5" ht="63" customHeight="1" thickBot="1">
      <c r="A2" s="80" t="s">
        <v>1176</v>
      </c>
      <c r="B2" s="190" t="s">
        <v>0</v>
      </c>
      <c r="C2" s="190"/>
      <c r="D2" s="190"/>
      <c r="E2" s="190"/>
    </row>
    <row r="3" ht="15.75" thickTop="1"/>
    <row r="6" spans="1:5" ht="20.25" customHeight="1">
      <c r="A6" s="191" t="s">
        <v>416</v>
      </c>
      <c r="B6" s="192"/>
      <c r="C6" s="192"/>
      <c r="D6" s="192"/>
      <c r="E6" s="192"/>
    </row>
    <row r="7" spans="1:5" ht="20.25" customHeight="1">
      <c r="A7" s="192"/>
      <c r="B7" s="192"/>
      <c r="C7" s="192"/>
      <c r="D7" s="192"/>
      <c r="E7" s="192"/>
    </row>
    <row r="8" spans="1:5" ht="20.25" customHeight="1">
      <c r="A8" s="192"/>
      <c r="B8" s="192"/>
      <c r="C8" s="192"/>
      <c r="D8" s="192"/>
      <c r="E8" s="192"/>
    </row>
    <row r="9" spans="1:5" ht="20.25" customHeight="1">
      <c r="A9" s="192"/>
      <c r="B9" s="192"/>
      <c r="C9" s="192"/>
      <c r="D9" s="192"/>
      <c r="E9" s="192"/>
    </row>
    <row r="12" spans="1:5" ht="18" customHeight="1">
      <c r="A12" s="238"/>
      <c r="B12" s="238"/>
      <c r="C12" s="238"/>
      <c r="D12" s="238"/>
      <c r="E12" s="238"/>
    </row>
    <row r="13" spans="1:5" ht="69.75" customHeight="1">
      <c r="A13" s="239" t="s">
        <v>418</v>
      </c>
      <c r="B13" s="239"/>
      <c r="C13" s="184">
        <v>17420969</v>
      </c>
      <c r="D13" s="114"/>
      <c r="E13" s="114"/>
    </row>
    <row r="14" spans="1:5" s="106" customFormat="1" ht="87" customHeight="1">
      <c r="A14" s="197" t="s">
        <v>400</v>
      </c>
      <c r="B14" s="197"/>
      <c r="C14" s="197"/>
      <c r="D14" s="197"/>
      <c r="E14" s="197"/>
    </row>
    <row r="15" spans="1:5" s="70" customFormat="1" ht="19.5">
      <c r="A15" s="197" t="s">
        <v>417</v>
      </c>
      <c r="B15" s="197"/>
      <c r="C15" s="197"/>
      <c r="D15" s="197"/>
      <c r="E15" s="197"/>
    </row>
    <row r="16" spans="1:5" s="70" customFormat="1" ht="15">
      <c r="A16" s="274"/>
      <c r="B16" s="274"/>
      <c r="C16" s="274"/>
      <c r="D16" s="274"/>
      <c r="E16" s="274"/>
    </row>
    <row r="17" s="70" customFormat="1" ht="15"/>
    <row r="18" s="70" customFormat="1" ht="15"/>
    <row r="19" s="70" customFormat="1" ht="15"/>
    <row r="20" s="70" customFormat="1" ht="15"/>
    <row r="21" s="70" customFormat="1" ht="15"/>
    <row r="22" s="70" customFormat="1" ht="15"/>
    <row r="23" s="70" customFormat="1" ht="15"/>
    <row r="24" s="70" customFormat="1" ht="15"/>
    <row r="25" s="70" customFormat="1" ht="15"/>
    <row r="26" s="70" customFormat="1" ht="15"/>
    <row r="27" s="70" customFormat="1" ht="15"/>
  </sheetData>
  <sheetProtection/>
  <mergeCells count="7">
    <mergeCell ref="A16:E16"/>
    <mergeCell ref="B2:E2"/>
    <mergeCell ref="A6:E9"/>
    <mergeCell ref="A12:E12"/>
    <mergeCell ref="A14:E14"/>
    <mergeCell ref="A15:E15"/>
    <mergeCell ref="A13:B13"/>
  </mergeCells>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worksheet>
</file>

<file path=xl/worksheets/sheet33.xml><?xml version="1.0" encoding="utf-8"?>
<worksheet xmlns="http://schemas.openxmlformats.org/spreadsheetml/2006/main" xmlns:r="http://schemas.openxmlformats.org/officeDocument/2006/relationships">
  <dimension ref="A1:DO39"/>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5"/>
    </row>
    <row r="2" spans="1:6" s="2" customFormat="1" ht="17.25" thickTop="1">
      <c r="A2" s="110"/>
      <c r="B2" s="97"/>
      <c r="C2" s="97"/>
      <c r="D2" s="97"/>
      <c r="E2" s="97"/>
      <c r="F2" s="89"/>
    </row>
    <row r="3" spans="1:6" s="2" customFormat="1" ht="16.5">
      <c r="A3" s="207" t="s">
        <v>1</v>
      </c>
      <c r="B3" s="207"/>
      <c r="C3" s="207"/>
      <c r="D3" s="207"/>
      <c r="E3" s="207"/>
      <c r="F3" s="207"/>
    </row>
    <row r="4" spans="1:6" s="2" customFormat="1" ht="16.5">
      <c r="A4" s="73" t="s">
        <v>2</v>
      </c>
      <c r="B4" s="208" t="s">
        <v>386</v>
      </c>
      <c r="C4" s="208"/>
      <c r="D4" s="208"/>
      <c r="E4" s="208"/>
      <c r="F4" s="208"/>
    </row>
    <row r="5" spans="1:6" s="2" customFormat="1" ht="16.5">
      <c r="A5" s="73" t="s">
        <v>3</v>
      </c>
      <c r="B5" s="208" t="s">
        <v>4</v>
      </c>
      <c r="C5" s="208"/>
      <c r="D5" s="208"/>
      <c r="E5" s="208"/>
      <c r="F5" s="208"/>
    </row>
    <row r="6" spans="1:6" s="2" customFormat="1" ht="16.5">
      <c r="A6" s="73" t="s">
        <v>5</v>
      </c>
      <c r="B6" s="261" t="s">
        <v>385</v>
      </c>
      <c r="C6" s="261"/>
      <c r="D6" s="261"/>
      <c r="E6" s="261"/>
      <c r="F6" s="261"/>
    </row>
    <row r="7" spans="1:6" s="2" customFormat="1" ht="16.5">
      <c r="A7" s="73" t="s">
        <v>177</v>
      </c>
      <c r="B7" s="208" t="s">
        <v>385</v>
      </c>
      <c r="C7" s="208"/>
      <c r="D7" s="208"/>
      <c r="E7" s="208"/>
      <c r="F7" s="208"/>
    </row>
    <row r="8" spans="1:6" s="2" customFormat="1" ht="16.5">
      <c r="A8" s="210" t="s">
        <v>1179</v>
      </c>
      <c r="B8" s="210"/>
      <c r="C8" s="210"/>
      <c r="D8" s="210"/>
      <c r="E8" s="210"/>
      <c r="F8" s="116">
        <f>'O-001'!C13</f>
        <v>17420969</v>
      </c>
    </row>
    <row r="9" spans="1:6" s="2" customFormat="1" ht="16.5">
      <c r="A9" s="207" t="s">
        <v>6</v>
      </c>
      <c r="B9" s="207"/>
      <c r="C9" s="207"/>
      <c r="D9" s="207"/>
      <c r="E9" s="207"/>
      <c r="F9" s="207"/>
    </row>
    <row r="10" spans="1:6" s="2" customFormat="1" ht="28.5" customHeight="1">
      <c r="A10" s="73" t="s">
        <v>7</v>
      </c>
      <c r="B10" s="208" t="s">
        <v>233</v>
      </c>
      <c r="C10" s="208"/>
      <c r="D10" s="208"/>
      <c r="E10" s="208"/>
      <c r="F10" s="208"/>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7" t="s">
        <v>8</v>
      </c>
      <c r="B12" s="207"/>
      <c r="C12" s="207"/>
      <c r="D12" s="207"/>
      <c r="E12" s="207"/>
      <c r="F12" s="207"/>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5" customFormat="1" ht="16.5">
      <c r="A13" s="213" t="s">
        <v>9</v>
      </c>
      <c r="B13" s="213"/>
      <c r="C13" s="213"/>
      <c r="D13" s="213"/>
      <c r="E13" s="213"/>
      <c r="F13" s="213"/>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row>
    <row r="14" spans="1:119" s="5" customFormat="1" ht="16.5">
      <c r="A14" s="213" t="s">
        <v>10</v>
      </c>
      <c r="B14" s="213"/>
      <c r="C14" s="213"/>
      <c r="D14" s="213"/>
      <c r="E14" s="213"/>
      <c r="F14" s="213"/>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row>
    <row r="15" spans="1:6" s="9" customFormat="1" ht="24">
      <c r="A15" s="92" t="s">
        <v>11</v>
      </c>
      <c r="B15" s="92" t="s">
        <v>12</v>
      </c>
      <c r="C15" s="92" t="s">
        <v>13</v>
      </c>
      <c r="D15" s="92" t="s">
        <v>14</v>
      </c>
      <c r="E15" s="92" t="s">
        <v>15</v>
      </c>
      <c r="F15" s="92" t="s">
        <v>16</v>
      </c>
    </row>
    <row r="16" spans="1:6" s="24" customFormat="1" ht="369.75">
      <c r="A16" s="125" t="s">
        <v>501</v>
      </c>
      <c r="B16" s="88" t="s">
        <v>387</v>
      </c>
      <c r="C16" s="90" t="s">
        <v>235</v>
      </c>
      <c r="D16" s="13" t="s">
        <v>101</v>
      </c>
      <c r="E16" s="13" t="s">
        <v>347</v>
      </c>
      <c r="F16" s="41">
        <v>2</v>
      </c>
    </row>
    <row r="17" spans="1:119" s="5" customFormat="1" ht="16.5">
      <c r="A17" s="213" t="s">
        <v>18</v>
      </c>
      <c r="B17" s="213"/>
      <c r="C17" s="213"/>
      <c r="D17" s="213"/>
      <c r="E17" s="213"/>
      <c r="F17" s="213"/>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row>
    <row r="18" spans="1:119" s="5" customFormat="1" ht="16.5">
      <c r="A18" s="213" t="s">
        <v>10</v>
      </c>
      <c r="B18" s="213"/>
      <c r="C18" s="213"/>
      <c r="D18" s="213"/>
      <c r="E18" s="213"/>
      <c r="F18" s="213"/>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row>
    <row r="19" spans="1:6" s="9" customFormat="1" ht="24">
      <c r="A19" s="92" t="s">
        <v>11</v>
      </c>
      <c r="B19" s="92" t="s">
        <v>19</v>
      </c>
      <c r="C19" s="92" t="s">
        <v>13</v>
      </c>
      <c r="D19" s="92" t="s">
        <v>14</v>
      </c>
      <c r="E19" s="92" t="s">
        <v>15</v>
      </c>
      <c r="F19" s="92" t="s">
        <v>16</v>
      </c>
    </row>
    <row r="20" spans="1:6" s="24" customFormat="1" ht="165.75">
      <c r="A20" s="93" t="s">
        <v>356</v>
      </c>
      <c r="B20" s="88" t="s">
        <v>388</v>
      </c>
      <c r="C20" s="12" t="s">
        <v>357</v>
      </c>
      <c r="D20" s="13" t="s">
        <v>20</v>
      </c>
      <c r="E20" s="13" t="s">
        <v>347</v>
      </c>
      <c r="F20" s="15">
        <v>0.95</v>
      </c>
    </row>
    <row r="21" spans="1:118" s="95" customFormat="1" ht="16.5">
      <c r="A21" s="213" t="s">
        <v>21</v>
      </c>
      <c r="B21" s="213"/>
      <c r="C21" s="213"/>
      <c r="D21" s="213"/>
      <c r="E21" s="213"/>
      <c r="F21" s="213"/>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row>
    <row r="22" spans="1:118" s="95" customFormat="1" ht="16.5">
      <c r="A22" s="213" t="s">
        <v>10</v>
      </c>
      <c r="B22" s="213"/>
      <c r="C22" s="213"/>
      <c r="D22" s="213"/>
      <c r="E22" s="213"/>
      <c r="F22" s="213"/>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row>
    <row r="23" spans="1:6" s="9" customFormat="1" ht="24">
      <c r="A23" s="8" t="s">
        <v>11</v>
      </c>
      <c r="B23" s="8" t="s">
        <v>19</v>
      </c>
      <c r="C23" s="8" t="s">
        <v>13</v>
      </c>
      <c r="D23" s="8" t="s">
        <v>14</v>
      </c>
      <c r="E23" s="8" t="s">
        <v>15</v>
      </c>
      <c r="F23" s="8" t="s">
        <v>16</v>
      </c>
    </row>
    <row r="24" spans="1:6" s="10" customFormat="1" ht="191.25">
      <c r="A24" s="276" t="s">
        <v>358</v>
      </c>
      <c r="B24" s="88" t="s">
        <v>359</v>
      </c>
      <c r="C24" s="12" t="s">
        <v>360</v>
      </c>
      <c r="D24" s="13" t="s">
        <v>20</v>
      </c>
      <c r="E24" s="13" t="s">
        <v>361</v>
      </c>
      <c r="F24" s="15">
        <v>0.99</v>
      </c>
    </row>
    <row r="25" spans="1:6" s="24" customFormat="1" ht="140.25">
      <c r="A25" s="276"/>
      <c r="B25" s="88" t="s">
        <v>362</v>
      </c>
      <c r="C25" s="13" t="s">
        <v>502</v>
      </c>
      <c r="D25" s="13" t="s">
        <v>30</v>
      </c>
      <c r="E25" s="13" t="s">
        <v>363</v>
      </c>
      <c r="F25" s="15">
        <v>0.1</v>
      </c>
    </row>
    <row r="26" spans="1:6" s="24" customFormat="1" ht="127.5">
      <c r="A26" s="93" t="s">
        <v>364</v>
      </c>
      <c r="B26" s="88" t="s">
        <v>389</v>
      </c>
      <c r="C26" s="13" t="s">
        <v>503</v>
      </c>
      <c r="D26" s="13" t="s">
        <v>20</v>
      </c>
      <c r="E26" s="13" t="s">
        <v>361</v>
      </c>
      <c r="F26" s="15">
        <v>0.2</v>
      </c>
    </row>
    <row r="27" spans="1:6" s="24" customFormat="1" ht="114.75">
      <c r="A27" s="93" t="s">
        <v>365</v>
      </c>
      <c r="B27" s="88" t="s">
        <v>390</v>
      </c>
      <c r="C27" s="12" t="s">
        <v>366</v>
      </c>
      <c r="D27" s="13" t="s">
        <v>20</v>
      </c>
      <c r="E27" s="13" t="s">
        <v>363</v>
      </c>
      <c r="F27" s="15">
        <v>0.2</v>
      </c>
    </row>
    <row r="28" spans="1:6" s="10" customFormat="1" ht="204">
      <c r="A28" s="96" t="s">
        <v>367</v>
      </c>
      <c r="B28" s="87" t="s">
        <v>391</v>
      </c>
      <c r="C28" s="124" t="s">
        <v>504</v>
      </c>
      <c r="D28" s="14" t="s">
        <v>20</v>
      </c>
      <c r="E28" s="14" t="s">
        <v>363</v>
      </c>
      <c r="F28" s="31">
        <v>0.12</v>
      </c>
    </row>
    <row r="29" spans="1:118" s="95" customFormat="1" ht="16.5">
      <c r="A29" s="213" t="s">
        <v>22</v>
      </c>
      <c r="B29" s="213"/>
      <c r="C29" s="213"/>
      <c r="D29" s="213"/>
      <c r="E29" s="213"/>
      <c r="F29" s="213"/>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row>
    <row r="30" spans="1:118" s="95" customFormat="1" ht="16.5">
      <c r="A30" s="213" t="s">
        <v>10</v>
      </c>
      <c r="B30" s="213"/>
      <c r="C30" s="213"/>
      <c r="D30" s="213"/>
      <c r="E30" s="213"/>
      <c r="F30" s="213"/>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row>
    <row r="31" spans="1:6" s="9" customFormat="1" ht="24">
      <c r="A31" s="8" t="s">
        <v>11</v>
      </c>
      <c r="B31" s="8" t="s">
        <v>19</v>
      </c>
      <c r="C31" s="8" t="s">
        <v>13</v>
      </c>
      <c r="D31" s="8" t="s">
        <v>14</v>
      </c>
      <c r="E31" s="8" t="s">
        <v>15</v>
      </c>
      <c r="F31" s="8" t="s">
        <v>16</v>
      </c>
    </row>
    <row r="32" spans="1:6" s="24" customFormat="1" ht="89.25">
      <c r="A32" s="93" t="s">
        <v>368</v>
      </c>
      <c r="B32" s="88" t="s">
        <v>369</v>
      </c>
      <c r="C32" s="12" t="s">
        <v>370</v>
      </c>
      <c r="D32" s="13" t="s">
        <v>20</v>
      </c>
      <c r="E32" s="13" t="s">
        <v>371</v>
      </c>
      <c r="F32" s="15">
        <v>1</v>
      </c>
    </row>
    <row r="33" spans="1:6" s="24" customFormat="1" ht="63.75">
      <c r="A33" s="93" t="s">
        <v>372</v>
      </c>
      <c r="B33" s="88" t="s">
        <v>373</v>
      </c>
      <c r="C33" s="12" t="s">
        <v>374</v>
      </c>
      <c r="D33" s="13" t="s">
        <v>20</v>
      </c>
      <c r="E33" s="13" t="s">
        <v>371</v>
      </c>
      <c r="F33" s="15">
        <v>1</v>
      </c>
    </row>
    <row r="34" spans="1:6" s="24" customFormat="1" ht="102">
      <c r="A34" s="93" t="s">
        <v>375</v>
      </c>
      <c r="B34" s="88" t="s">
        <v>376</v>
      </c>
      <c r="C34" s="12" t="s">
        <v>374</v>
      </c>
      <c r="D34" s="13" t="s">
        <v>20</v>
      </c>
      <c r="E34" s="13" t="s">
        <v>371</v>
      </c>
      <c r="F34" s="15">
        <v>1</v>
      </c>
    </row>
    <row r="35" spans="1:6" s="24" customFormat="1" ht="114.75">
      <c r="A35" s="93" t="s">
        <v>393</v>
      </c>
      <c r="B35" s="88" t="s">
        <v>392</v>
      </c>
      <c r="C35" s="12" t="s">
        <v>377</v>
      </c>
      <c r="D35" s="13" t="s">
        <v>20</v>
      </c>
      <c r="E35" s="13" t="s">
        <v>361</v>
      </c>
      <c r="F35" s="15">
        <v>0.45</v>
      </c>
    </row>
    <row r="36" spans="1:6" s="24" customFormat="1" ht="114.75">
      <c r="A36" s="93" t="s">
        <v>378</v>
      </c>
      <c r="B36" s="88" t="s">
        <v>379</v>
      </c>
      <c r="C36" s="12" t="s">
        <v>380</v>
      </c>
      <c r="D36" s="13" t="s">
        <v>20</v>
      </c>
      <c r="E36" s="13" t="s">
        <v>361</v>
      </c>
      <c r="F36" s="15">
        <v>0.4</v>
      </c>
    </row>
    <row r="37" spans="1:6" s="24" customFormat="1" ht="127.5">
      <c r="A37" s="93" t="s">
        <v>394</v>
      </c>
      <c r="B37" s="88" t="s">
        <v>395</v>
      </c>
      <c r="C37" s="12" t="s">
        <v>381</v>
      </c>
      <c r="D37" s="13" t="s">
        <v>20</v>
      </c>
      <c r="E37" s="13" t="s">
        <v>361</v>
      </c>
      <c r="F37" s="15">
        <v>0.5</v>
      </c>
    </row>
    <row r="38" spans="1:6" s="24" customFormat="1" ht="140.25">
      <c r="A38" s="93" t="s">
        <v>397</v>
      </c>
      <c r="B38" s="88" t="s">
        <v>396</v>
      </c>
      <c r="C38" s="12" t="s">
        <v>382</v>
      </c>
      <c r="D38" s="13" t="s">
        <v>20</v>
      </c>
      <c r="E38" s="13" t="s">
        <v>361</v>
      </c>
      <c r="F38" s="15">
        <v>0.5</v>
      </c>
    </row>
    <row r="39" spans="1:6" s="24" customFormat="1" ht="127.5">
      <c r="A39" s="93" t="s">
        <v>383</v>
      </c>
      <c r="B39" s="88" t="s">
        <v>398</v>
      </c>
      <c r="C39" s="93" t="s">
        <v>384</v>
      </c>
      <c r="D39" s="13" t="s">
        <v>20</v>
      </c>
      <c r="E39" s="13" t="s">
        <v>371</v>
      </c>
      <c r="F39" s="15">
        <v>0.98</v>
      </c>
    </row>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sheetData>
  <sheetProtection insertColumns="0" insertRows="0" deleteColumns="0" deleteRows="0" autoFilter="0" pivotTables="0"/>
  <mergeCells count="20">
    <mergeCell ref="A22:F22"/>
    <mergeCell ref="A24:A25"/>
    <mergeCell ref="A29:F29"/>
    <mergeCell ref="A30:F30"/>
    <mergeCell ref="A12:F12"/>
    <mergeCell ref="A13:F13"/>
    <mergeCell ref="A14:F14"/>
    <mergeCell ref="A17:F17"/>
    <mergeCell ref="A18:F18"/>
    <mergeCell ref="A21:F21"/>
    <mergeCell ref="B7:F7"/>
    <mergeCell ref="A8:E8"/>
    <mergeCell ref="A9:F9"/>
    <mergeCell ref="B10:F10"/>
    <mergeCell ref="A11:F11"/>
    <mergeCell ref="B6:F6"/>
    <mergeCell ref="B1:F1"/>
    <mergeCell ref="A3:F3"/>
    <mergeCell ref="B4:F4"/>
    <mergeCell ref="B5:F5"/>
  </mergeCells>
  <conditionalFormatting sqref="D16:E16 D20:E20 D24:E28 D32:E39">
    <cfRule type="cellIs" priority="3" dxfId="90" operator="equal">
      <formula>"Seleccionar"</formula>
    </cfRule>
  </conditionalFormatting>
  <conditionalFormatting sqref="C25">
    <cfRule type="cellIs" priority="2" dxfId="90" operator="equal">
      <formula>"Seleccionar"</formula>
    </cfRule>
  </conditionalFormatting>
  <conditionalFormatting sqref="C26">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3" manualBreakCount="3">
    <brk id="16" max="5" man="1"/>
    <brk id="26" max="5" man="1"/>
    <brk id="35" max="5" man="1"/>
  </rowBreaks>
</worksheet>
</file>

<file path=xl/worksheets/sheet34.xml><?xml version="1.0" encoding="utf-8"?>
<worksheet xmlns="http://schemas.openxmlformats.org/spreadsheetml/2006/main" xmlns:r="http://schemas.openxmlformats.org/officeDocument/2006/relationships">
  <sheetPr>
    <tabColor rgb="FF7030A0"/>
  </sheetPr>
  <dimension ref="A2:E16"/>
  <sheetViews>
    <sheetView zoomScaleSheetLayoutView="80" zoomScalePageLayoutView="0" workbookViewId="0" topLeftCell="A1">
      <selection activeCell="A1" sqref="A1"/>
    </sheetView>
  </sheetViews>
  <sheetFormatPr defaultColWidth="11.421875" defaultRowHeight="15"/>
  <cols>
    <col min="1" max="1" width="51.00390625" style="0" customWidth="1"/>
    <col min="2" max="3" width="45.7109375" style="0" bestFit="1" customWidth="1"/>
    <col min="4" max="4" width="34.421875" style="0" customWidth="1"/>
    <col min="5" max="5" width="27.421875" style="0" customWidth="1"/>
    <col min="7" max="7" width="28.140625" style="0" customWidth="1"/>
  </cols>
  <sheetData>
    <row r="2" spans="1:5" ht="60.75" customHeight="1" thickBot="1">
      <c r="A2" s="80" t="s">
        <v>1176</v>
      </c>
      <c r="B2" s="190" t="s">
        <v>0</v>
      </c>
      <c r="C2" s="190"/>
      <c r="D2" s="190"/>
      <c r="E2" s="190"/>
    </row>
    <row r="3" ht="15.75" thickTop="1"/>
    <row r="6" spans="1:5" ht="20.25" customHeight="1">
      <c r="A6" s="191" t="s">
        <v>1118</v>
      </c>
      <c r="B6" s="192"/>
      <c r="C6" s="192"/>
      <c r="D6" s="192"/>
      <c r="E6" s="192"/>
    </row>
    <row r="7" spans="1:5" ht="20.25" customHeight="1">
      <c r="A7" s="192"/>
      <c r="B7" s="192"/>
      <c r="C7" s="192"/>
      <c r="D7" s="192"/>
      <c r="E7" s="192"/>
    </row>
    <row r="8" spans="1:5" ht="20.25" customHeight="1">
      <c r="A8" s="192"/>
      <c r="B8" s="192"/>
      <c r="C8" s="192"/>
      <c r="D8" s="192"/>
      <c r="E8" s="192"/>
    </row>
    <row r="9" spans="1:5" ht="20.25" customHeight="1">
      <c r="A9" s="192"/>
      <c r="B9" s="192"/>
      <c r="C9" s="192"/>
      <c r="D9" s="192"/>
      <c r="E9" s="192"/>
    </row>
    <row r="12" spans="1:5" ht="18" customHeight="1">
      <c r="A12" s="238"/>
      <c r="B12" s="238"/>
      <c r="C12" s="238"/>
      <c r="D12" s="238"/>
      <c r="E12" s="238"/>
    </row>
    <row r="13" spans="1:5" ht="69.75" customHeight="1">
      <c r="A13" s="239" t="s">
        <v>418</v>
      </c>
      <c r="B13" s="239"/>
      <c r="C13" s="184">
        <v>48000000</v>
      </c>
      <c r="D13" s="114"/>
      <c r="E13" s="114"/>
    </row>
    <row r="14" spans="1:5" s="106" customFormat="1" ht="87" customHeight="1">
      <c r="A14" s="197" t="s">
        <v>1119</v>
      </c>
      <c r="B14" s="197"/>
      <c r="C14" s="197"/>
      <c r="D14" s="197"/>
      <c r="E14" s="197"/>
    </row>
    <row r="15" spans="1:5" s="70" customFormat="1" ht="19.5">
      <c r="A15" s="197"/>
      <c r="B15" s="197"/>
      <c r="C15" s="197"/>
      <c r="D15" s="197"/>
      <c r="E15" s="197"/>
    </row>
    <row r="16" spans="1:5" s="70" customFormat="1" ht="15">
      <c r="A16" s="274"/>
      <c r="B16" s="274"/>
      <c r="C16" s="274"/>
      <c r="D16" s="274"/>
      <c r="E16" s="274"/>
    </row>
    <row r="17" s="70" customFormat="1" ht="15"/>
    <row r="18" s="70" customFormat="1" ht="15"/>
    <row r="19" s="70" customFormat="1" ht="15"/>
    <row r="20" s="70" customFormat="1" ht="15"/>
    <row r="21" s="70" customFormat="1" ht="15"/>
    <row r="22" s="70" customFormat="1" ht="15"/>
    <row r="23" s="70" customFormat="1" ht="15"/>
    <row r="24" s="70" customFormat="1" ht="15"/>
    <row r="25" s="70" customFormat="1" ht="15"/>
    <row r="26" s="70" customFormat="1" ht="15"/>
    <row r="27" s="70" customFormat="1" ht="15"/>
    <row r="28" s="70" customFormat="1" ht="15"/>
  </sheetData>
  <sheetProtection/>
  <mergeCells count="7">
    <mergeCell ref="A16:E16"/>
    <mergeCell ref="A13:B13"/>
    <mergeCell ref="B2:E2"/>
    <mergeCell ref="A6:E9"/>
    <mergeCell ref="A12:E12"/>
    <mergeCell ref="A14:E14"/>
    <mergeCell ref="A15:E15"/>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scale="64" r:id="rId1"/>
</worksheet>
</file>

<file path=xl/worksheets/sheet35.xml><?xml version="1.0" encoding="utf-8"?>
<worksheet xmlns="http://schemas.openxmlformats.org/spreadsheetml/2006/main" xmlns:r="http://schemas.openxmlformats.org/officeDocument/2006/relationships">
  <dimension ref="A1:H52"/>
  <sheetViews>
    <sheetView showGridLines="0" zoomScale="90" zoomScaleNormal="90" zoomScaleSheetLayoutView="80" zoomScalePageLayoutView="0" workbookViewId="0" topLeftCell="A1">
      <selection activeCell="A1" sqref="A1"/>
    </sheetView>
  </sheetViews>
  <sheetFormatPr defaultColWidth="11.421875" defaultRowHeight="15"/>
  <sheetData>
    <row r="1" spans="1:8" ht="44.25" customHeight="1" thickBot="1">
      <c r="A1" s="295" t="s">
        <v>859</v>
      </c>
      <c r="B1" s="295"/>
      <c r="C1" s="295"/>
      <c r="D1" s="295"/>
      <c r="E1" s="296"/>
      <c r="F1" s="297" t="s">
        <v>1120</v>
      </c>
      <c r="G1" s="297"/>
      <c r="H1" s="297"/>
    </row>
    <row r="2" ht="16.5" thickBot="1" thickTop="1"/>
    <row r="3" spans="1:8" ht="23.25" customHeight="1">
      <c r="A3" s="298" t="s">
        <v>1121</v>
      </c>
      <c r="B3" s="299"/>
      <c r="C3" s="299"/>
      <c r="D3" s="299"/>
      <c r="E3" s="299"/>
      <c r="F3" s="299"/>
      <c r="G3" s="299"/>
      <c r="H3" s="300"/>
    </row>
    <row r="4" spans="1:8" ht="15" customHeight="1">
      <c r="A4" s="301" t="s">
        <v>1122</v>
      </c>
      <c r="B4" s="302"/>
      <c r="C4" s="302"/>
      <c r="D4" s="302"/>
      <c r="E4" s="304" t="s">
        <v>1123</v>
      </c>
      <c r="F4" s="305"/>
      <c r="G4" s="305"/>
      <c r="H4" s="306"/>
    </row>
    <row r="5" spans="1:8" ht="53.25" customHeight="1">
      <c r="A5" s="303"/>
      <c r="B5" s="302"/>
      <c r="C5" s="302"/>
      <c r="D5" s="302"/>
      <c r="E5" s="305"/>
      <c r="F5" s="305"/>
      <c r="G5" s="305"/>
      <c r="H5" s="306"/>
    </row>
    <row r="6" spans="1:8" ht="15" customHeight="1">
      <c r="A6" s="307" t="s">
        <v>1124</v>
      </c>
      <c r="B6" s="308"/>
      <c r="C6" s="308"/>
      <c r="D6" s="308"/>
      <c r="E6" s="308"/>
      <c r="F6" s="308"/>
      <c r="G6" s="308"/>
      <c r="H6" s="309"/>
    </row>
    <row r="7" spans="1:8" ht="15">
      <c r="A7" s="307"/>
      <c r="B7" s="308"/>
      <c r="C7" s="308"/>
      <c r="D7" s="308"/>
      <c r="E7" s="308"/>
      <c r="F7" s="308"/>
      <c r="G7" s="308"/>
      <c r="H7" s="309"/>
    </row>
    <row r="8" spans="1:8" ht="26.25" customHeight="1">
      <c r="A8" s="310" t="s">
        <v>1125</v>
      </c>
      <c r="B8" s="311"/>
      <c r="C8" s="311"/>
      <c r="D8" s="311"/>
      <c r="E8" s="312">
        <v>48000000</v>
      </c>
      <c r="F8" s="311"/>
      <c r="G8" s="311"/>
      <c r="H8" s="313"/>
    </row>
    <row r="9" spans="1:8" ht="33.75" customHeight="1" hidden="1" thickBot="1">
      <c r="A9" s="177"/>
      <c r="B9" s="178"/>
      <c r="C9" s="178"/>
      <c r="D9" s="178"/>
      <c r="E9" s="178"/>
      <c r="F9" s="178"/>
      <c r="G9" s="178"/>
      <c r="H9" s="179"/>
    </row>
    <row r="10" spans="1:8" ht="15" customHeight="1">
      <c r="A10" s="314" t="s">
        <v>1126</v>
      </c>
      <c r="B10" s="308"/>
      <c r="C10" s="308"/>
      <c r="D10" s="308"/>
      <c r="E10" s="308"/>
      <c r="F10" s="308"/>
      <c r="G10" s="308"/>
      <c r="H10" s="309"/>
    </row>
    <row r="11" spans="1:8" ht="15.75" thickBot="1">
      <c r="A11" s="315"/>
      <c r="B11" s="316"/>
      <c r="C11" s="316"/>
      <c r="D11" s="316"/>
      <c r="E11" s="316"/>
      <c r="F11" s="316"/>
      <c r="G11" s="316"/>
      <c r="H11" s="317"/>
    </row>
    <row r="12" spans="1:8" ht="15.75" customHeight="1">
      <c r="A12" s="318" t="s">
        <v>1127</v>
      </c>
      <c r="B12" s="319"/>
      <c r="C12" s="319"/>
      <c r="D12" s="319"/>
      <c r="E12" s="319"/>
      <c r="F12" s="319"/>
      <c r="G12" s="319"/>
      <c r="H12" s="320"/>
    </row>
    <row r="13" spans="1:8" ht="15">
      <c r="A13" s="277" t="s">
        <v>1128</v>
      </c>
      <c r="B13" s="278"/>
      <c r="C13" s="278"/>
      <c r="D13" s="278"/>
      <c r="E13" s="278"/>
      <c r="F13" s="278"/>
      <c r="G13" s="278"/>
      <c r="H13" s="279"/>
    </row>
    <row r="14" spans="1:8" ht="15">
      <c r="A14" s="277"/>
      <c r="B14" s="278"/>
      <c r="C14" s="278"/>
      <c r="D14" s="278"/>
      <c r="E14" s="278"/>
      <c r="F14" s="278"/>
      <c r="G14" s="278"/>
      <c r="H14" s="279"/>
    </row>
    <row r="15" spans="1:8" ht="15">
      <c r="A15" s="293" t="s">
        <v>1129</v>
      </c>
      <c r="B15" s="294"/>
      <c r="C15" s="294"/>
      <c r="D15" s="294"/>
      <c r="E15" s="278" t="s">
        <v>1130</v>
      </c>
      <c r="F15" s="278"/>
      <c r="G15" s="278"/>
      <c r="H15" s="279"/>
    </row>
    <row r="16" spans="1:8" ht="24" customHeight="1">
      <c r="A16" s="293"/>
      <c r="B16" s="294"/>
      <c r="C16" s="294"/>
      <c r="D16" s="294"/>
      <c r="E16" s="286" t="s">
        <v>1131</v>
      </c>
      <c r="F16" s="286"/>
      <c r="G16" s="286"/>
      <c r="H16" s="287"/>
    </row>
    <row r="17" spans="1:8" ht="15">
      <c r="A17" s="277" t="s">
        <v>1132</v>
      </c>
      <c r="B17" s="278"/>
      <c r="C17" s="278"/>
      <c r="D17" s="278"/>
      <c r="E17" s="278"/>
      <c r="F17" s="278"/>
      <c r="G17" s="278"/>
      <c r="H17" s="279"/>
    </row>
    <row r="18" spans="1:8" ht="50.25" customHeight="1">
      <c r="A18" s="285" t="s">
        <v>1133</v>
      </c>
      <c r="B18" s="286"/>
      <c r="C18" s="286"/>
      <c r="D18" s="286"/>
      <c r="E18" s="286"/>
      <c r="F18" s="286"/>
      <c r="G18" s="286"/>
      <c r="H18" s="287"/>
    </row>
    <row r="19" spans="1:8" ht="15">
      <c r="A19" s="277" t="s">
        <v>1134</v>
      </c>
      <c r="B19" s="278"/>
      <c r="C19" s="278"/>
      <c r="D19" s="278"/>
      <c r="E19" s="278"/>
      <c r="F19" s="278"/>
      <c r="G19" s="278"/>
      <c r="H19" s="279"/>
    </row>
    <row r="20" spans="1:8" ht="15">
      <c r="A20" s="285" t="s">
        <v>1135</v>
      </c>
      <c r="B20" s="286"/>
      <c r="C20" s="286"/>
      <c r="D20" s="286"/>
      <c r="E20" s="286"/>
      <c r="F20" s="286"/>
      <c r="G20" s="286"/>
      <c r="H20" s="287"/>
    </row>
    <row r="21" spans="1:8" ht="15">
      <c r="A21" s="277" t="s">
        <v>1136</v>
      </c>
      <c r="B21" s="278"/>
      <c r="C21" s="278"/>
      <c r="D21" s="278"/>
      <c r="E21" s="278" t="s">
        <v>1137</v>
      </c>
      <c r="F21" s="278"/>
      <c r="G21" s="278"/>
      <c r="H21" s="279"/>
    </row>
    <row r="22" spans="1:8" ht="30" customHeight="1">
      <c r="A22" s="277" t="s">
        <v>1138</v>
      </c>
      <c r="B22" s="278"/>
      <c r="C22" s="278"/>
      <c r="D22" s="278"/>
      <c r="E22" s="278" t="s">
        <v>1139</v>
      </c>
      <c r="F22" s="278"/>
      <c r="G22" s="278"/>
      <c r="H22" s="279"/>
    </row>
    <row r="23" spans="1:8" ht="15">
      <c r="A23" s="277" t="s">
        <v>1140</v>
      </c>
      <c r="B23" s="278"/>
      <c r="C23" s="278"/>
      <c r="D23" s="278"/>
      <c r="E23" s="278" t="s">
        <v>1141</v>
      </c>
      <c r="F23" s="278"/>
      <c r="G23" s="278"/>
      <c r="H23" s="279"/>
    </row>
    <row r="24" spans="1:8" ht="40.5" customHeight="1">
      <c r="A24" s="180" t="s">
        <v>1142</v>
      </c>
      <c r="B24" s="181" t="s">
        <v>1143</v>
      </c>
      <c r="C24" s="278" t="s">
        <v>1144</v>
      </c>
      <c r="D24" s="278"/>
      <c r="E24" s="278" t="s">
        <v>1142</v>
      </c>
      <c r="F24" s="278"/>
      <c r="G24" s="278" t="s">
        <v>1145</v>
      </c>
      <c r="H24" s="279"/>
    </row>
    <row r="25" spans="1:8" ht="35.25" customHeight="1">
      <c r="A25" s="182">
        <v>1</v>
      </c>
      <c r="B25" s="181">
        <v>2012</v>
      </c>
      <c r="C25" s="278" t="s">
        <v>1146</v>
      </c>
      <c r="D25" s="278"/>
      <c r="E25" s="292">
        <v>1</v>
      </c>
      <c r="F25" s="278"/>
      <c r="G25" s="278" t="s">
        <v>1147</v>
      </c>
      <c r="H25" s="279"/>
    </row>
    <row r="26" spans="1:8" ht="15">
      <c r="A26" s="277" t="s">
        <v>1148</v>
      </c>
      <c r="B26" s="278"/>
      <c r="C26" s="278"/>
      <c r="D26" s="278"/>
      <c r="E26" s="278"/>
      <c r="F26" s="278"/>
      <c r="G26" s="278"/>
      <c r="H26" s="279"/>
    </row>
    <row r="27" spans="1:8" ht="15">
      <c r="A27" s="288" t="s">
        <v>1149</v>
      </c>
      <c r="B27" s="283"/>
      <c r="C27" s="283"/>
      <c r="D27" s="283"/>
      <c r="E27" s="283"/>
      <c r="F27" s="283"/>
      <c r="G27" s="283"/>
      <c r="H27" s="284"/>
    </row>
    <row r="28" spans="1:8" ht="15">
      <c r="A28" s="289" t="s">
        <v>1150</v>
      </c>
      <c r="B28" s="290"/>
      <c r="C28" s="290"/>
      <c r="D28" s="290"/>
      <c r="E28" s="290"/>
      <c r="F28" s="290"/>
      <c r="G28" s="290"/>
      <c r="H28" s="291"/>
    </row>
    <row r="29" spans="1:8" ht="15">
      <c r="A29" s="277" t="s">
        <v>1151</v>
      </c>
      <c r="B29" s="278"/>
      <c r="C29" s="278"/>
      <c r="D29" s="278"/>
      <c r="E29" s="278" t="s">
        <v>1152</v>
      </c>
      <c r="F29" s="278"/>
      <c r="G29" s="278"/>
      <c r="H29" s="279"/>
    </row>
    <row r="30" spans="1:8" ht="63" customHeight="1">
      <c r="A30" s="277" t="s">
        <v>1153</v>
      </c>
      <c r="B30" s="278"/>
      <c r="C30" s="278"/>
      <c r="D30" s="278"/>
      <c r="E30" s="278" t="s">
        <v>1154</v>
      </c>
      <c r="F30" s="278"/>
      <c r="G30" s="278"/>
      <c r="H30" s="279"/>
    </row>
    <row r="31" spans="1:8" ht="30.75" customHeight="1">
      <c r="A31" s="277" t="s">
        <v>1155</v>
      </c>
      <c r="B31" s="278"/>
      <c r="C31" s="278"/>
      <c r="D31" s="278"/>
      <c r="E31" s="278" t="s">
        <v>1156</v>
      </c>
      <c r="F31" s="278"/>
      <c r="G31" s="278"/>
      <c r="H31" s="279"/>
    </row>
    <row r="32" spans="1:8" ht="28.5" customHeight="1">
      <c r="A32" s="288" t="s">
        <v>1149</v>
      </c>
      <c r="B32" s="283"/>
      <c r="C32" s="283"/>
      <c r="D32" s="283"/>
      <c r="E32" s="278" t="s">
        <v>1138</v>
      </c>
      <c r="F32" s="278"/>
      <c r="G32" s="278"/>
      <c r="H32" s="279"/>
    </row>
    <row r="33" spans="1:8" ht="36" customHeight="1">
      <c r="A33" s="277" t="s">
        <v>1157</v>
      </c>
      <c r="B33" s="278"/>
      <c r="C33" s="278"/>
      <c r="D33" s="278"/>
      <c r="E33" s="278" t="s">
        <v>1158</v>
      </c>
      <c r="F33" s="278"/>
      <c r="G33" s="278"/>
      <c r="H33" s="279"/>
    </row>
    <row r="34" spans="1:8" ht="67.5" customHeight="1">
      <c r="A34" s="288" t="s">
        <v>1139</v>
      </c>
      <c r="B34" s="283"/>
      <c r="C34" s="283"/>
      <c r="D34" s="283"/>
      <c r="E34" s="283" t="s">
        <v>1159</v>
      </c>
      <c r="F34" s="283"/>
      <c r="G34" s="283"/>
      <c r="H34" s="284"/>
    </row>
    <row r="35" spans="1:8" ht="46.5" customHeight="1">
      <c r="A35" s="277" t="s">
        <v>1160</v>
      </c>
      <c r="B35" s="278"/>
      <c r="C35" s="278"/>
      <c r="D35" s="278"/>
      <c r="E35" s="278" t="s">
        <v>1161</v>
      </c>
      <c r="F35" s="278"/>
      <c r="G35" s="278"/>
      <c r="H35" s="279"/>
    </row>
    <row r="36" spans="1:8" ht="51" customHeight="1">
      <c r="A36" s="277"/>
      <c r="B36" s="278"/>
      <c r="C36" s="278"/>
      <c r="D36" s="278"/>
      <c r="E36" s="278"/>
      <c r="F36" s="278"/>
      <c r="G36" s="278"/>
      <c r="H36" s="279"/>
    </row>
    <row r="37" spans="1:8" ht="31.5" customHeight="1">
      <c r="A37" s="277" t="s">
        <v>1162</v>
      </c>
      <c r="B37" s="278"/>
      <c r="C37" s="278"/>
      <c r="D37" s="278"/>
      <c r="E37" s="278" t="s">
        <v>1163</v>
      </c>
      <c r="F37" s="278"/>
      <c r="G37" s="278"/>
      <c r="H37" s="279"/>
    </row>
    <row r="38" spans="1:8" ht="33.75" customHeight="1">
      <c r="A38" s="288" t="s">
        <v>1164</v>
      </c>
      <c r="B38" s="283"/>
      <c r="C38" s="283"/>
      <c r="D38" s="283"/>
      <c r="E38" s="283" t="s">
        <v>1165</v>
      </c>
      <c r="F38" s="283"/>
      <c r="G38" s="283"/>
      <c r="H38" s="284"/>
    </row>
    <row r="39" spans="1:8" ht="48" customHeight="1">
      <c r="A39" s="277" t="s">
        <v>1166</v>
      </c>
      <c r="B39" s="278"/>
      <c r="C39" s="278"/>
      <c r="D39" s="278"/>
      <c r="E39" s="278" t="s">
        <v>1167</v>
      </c>
      <c r="F39" s="278"/>
      <c r="G39" s="278"/>
      <c r="H39" s="279"/>
    </row>
    <row r="40" spans="1:8" ht="40.5" customHeight="1">
      <c r="A40" s="277" t="s">
        <v>1139</v>
      </c>
      <c r="B40" s="278"/>
      <c r="C40" s="278"/>
      <c r="D40" s="278"/>
      <c r="E40" s="283" t="s">
        <v>1168</v>
      </c>
      <c r="F40" s="283"/>
      <c r="G40" s="283"/>
      <c r="H40" s="284"/>
    </row>
    <row r="41" spans="1:8" ht="15" customHeight="1">
      <c r="A41" s="277" t="s">
        <v>1169</v>
      </c>
      <c r="B41" s="278"/>
      <c r="C41" s="278"/>
      <c r="D41" s="278"/>
      <c r="E41" s="278"/>
      <c r="F41" s="278"/>
      <c r="G41" s="278"/>
      <c r="H41" s="279"/>
    </row>
    <row r="42" spans="1:8" ht="15.75" customHeight="1">
      <c r="A42" s="277"/>
      <c r="B42" s="278"/>
      <c r="C42" s="278"/>
      <c r="D42" s="278"/>
      <c r="E42" s="278"/>
      <c r="F42" s="278"/>
      <c r="G42" s="278"/>
      <c r="H42" s="279"/>
    </row>
    <row r="43" spans="1:8" ht="33" customHeight="1">
      <c r="A43" s="285" t="s">
        <v>1170</v>
      </c>
      <c r="B43" s="286"/>
      <c r="C43" s="286"/>
      <c r="D43" s="286"/>
      <c r="E43" s="286"/>
      <c r="F43" s="286"/>
      <c r="G43" s="286"/>
      <c r="H43" s="287"/>
    </row>
    <row r="44" spans="1:8" ht="12.75" customHeight="1">
      <c r="A44" s="277" t="s">
        <v>1171</v>
      </c>
      <c r="B44" s="278"/>
      <c r="C44" s="278"/>
      <c r="D44" s="278"/>
      <c r="E44" s="278" t="s">
        <v>1172</v>
      </c>
      <c r="F44" s="278"/>
      <c r="G44" s="278"/>
      <c r="H44" s="279"/>
    </row>
    <row r="45" spans="1:8" ht="81" customHeight="1">
      <c r="A45" s="277"/>
      <c r="B45" s="278"/>
      <c r="C45" s="278"/>
      <c r="D45" s="278"/>
      <c r="E45" s="278"/>
      <c r="F45" s="278"/>
      <c r="G45" s="278"/>
      <c r="H45" s="279"/>
    </row>
    <row r="46" spans="1:8" ht="15">
      <c r="A46" s="277" t="s">
        <v>1169</v>
      </c>
      <c r="B46" s="278"/>
      <c r="C46" s="278"/>
      <c r="D46" s="278"/>
      <c r="E46" s="278"/>
      <c r="F46" s="278"/>
      <c r="G46" s="278"/>
      <c r="H46" s="279"/>
    </row>
    <row r="47" spans="1:8" ht="15.75" thickBot="1">
      <c r="A47" s="280"/>
      <c r="B47" s="281"/>
      <c r="C47" s="281"/>
      <c r="D47" s="281"/>
      <c r="E47" s="281"/>
      <c r="F47" s="281"/>
      <c r="G47" s="281"/>
      <c r="H47" s="282"/>
    </row>
    <row r="48" spans="1:8" ht="15.75">
      <c r="A48" s="183"/>
      <c r="B48" s="183"/>
      <c r="C48" s="183"/>
      <c r="D48" s="183"/>
      <c r="E48" s="183"/>
      <c r="F48" s="183"/>
      <c r="G48" s="183"/>
      <c r="H48" s="183"/>
    </row>
    <row r="49" spans="1:8" ht="15.75">
      <c r="A49" s="183"/>
      <c r="B49" s="183"/>
      <c r="C49" s="183"/>
      <c r="D49" s="183"/>
      <c r="E49" s="183"/>
      <c r="F49" s="183"/>
      <c r="G49" s="183"/>
      <c r="H49" s="183"/>
    </row>
    <row r="50" spans="1:8" ht="15.75">
      <c r="A50" s="183"/>
      <c r="B50" s="183"/>
      <c r="C50" s="183"/>
      <c r="D50" s="183"/>
      <c r="E50" s="183"/>
      <c r="F50" s="183"/>
      <c r="G50" s="183"/>
      <c r="H50" s="183"/>
    </row>
    <row r="51" spans="1:8" ht="15.75">
      <c r="A51" s="183"/>
      <c r="B51" s="183"/>
      <c r="C51" s="183"/>
      <c r="D51" s="183"/>
      <c r="E51" s="183"/>
      <c r="F51" s="183"/>
      <c r="G51" s="183"/>
      <c r="H51" s="183"/>
    </row>
    <row r="52" spans="1:8" ht="15.75">
      <c r="A52" s="183"/>
      <c r="B52" s="183"/>
      <c r="C52" s="183"/>
      <c r="D52" s="183"/>
      <c r="E52" s="183"/>
      <c r="F52" s="183"/>
      <c r="G52" s="183"/>
      <c r="H52" s="183"/>
    </row>
  </sheetData>
  <sheetProtection/>
  <mergeCells count="60">
    <mergeCell ref="A15:D16"/>
    <mergeCell ref="E15:H15"/>
    <mergeCell ref="E16:H16"/>
    <mergeCell ref="A1:E1"/>
    <mergeCell ref="F1:H1"/>
    <mergeCell ref="A3:H3"/>
    <mergeCell ref="A4:D5"/>
    <mergeCell ref="E4:H5"/>
    <mergeCell ref="A6:H7"/>
    <mergeCell ref="A8:D8"/>
    <mergeCell ref="E8:H8"/>
    <mergeCell ref="A10:H11"/>
    <mergeCell ref="A12:H12"/>
    <mergeCell ref="A13:H14"/>
    <mergeCell ref="A17:H17"/>
    <mergeCell ref="A18:H18"/>
    <mergeCell ref="A19:H19"/>
    <mergeCell ref="A20:H20"/>
    <mergeCell ref="A21:D21"/>
    <mergeCell ref="E21:H21"/>
    <mergeCell ref="A28:H28"/>
    <mergeCell ref="A22:D22"/>
    <mergeCell ref="E22:H22"/>
    <mergeCell ref="A23:D23"/>
    <mergeCell ref="E23:H23"/>
    <mergeCell ref="C24:D24"/>
    <mergeCell ref="E24:F24"/>
    <mergeCell ref="G24:H24"/>
    <mergeCell ref="C25:D25"/>
    <mergeCell ref="E25:F25"/>
    <mergeCell ref="G25:H25"/>
    <mergeCell ref="A26:H26"/>
    <mergeCell ref="A27:H27"/>
    <mergeCell ref="A29:D29"/>
    <mergeCell ref="E29:H29"/>
    <mergeCell ref="A30:D30"/>
    <mergeCell ref="E30:H30"/>
    <mergeCell ref="A31:D31"/>
    <mergeCell ref="E31:H31"/>
    <mergeCell ref="A32:D32"/>
    <mergeCell ref="E32:H32"/>
    <mergeCell ref="A33:D33"/>
    <mergeCell ref="E33:H33"/>
    <mergeCell ref="A34:D34"/>
    <mergeCell ref="E34:H34"/>
    <mergeCell ref="A35:D36"/>
    <mergeCell ref="E35:H36"/>
    <mergeCell ref="A37:D37"/>
    <mergeCell ref="E37:H37"/>
    <mergeCell ref="A38:D38"/>
    <mergeCell ref="E38:H38"/>
    <mergeCell ref="A44:D45"/>
    <mergeCell ref="E44:H45"/>
    <mergeCell ref="A46:H47"/>
    <mergeCell ref="A39:D39"/>
    <mergeCell ref="E39:H39"/>
    <mergeCell ref="A40:D40"/>
    <mergeCell ref="E40:H40"/>
    <mergeCell ref="A41:H42"/>
    <mergeCell ref="A43:H43"/>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90" r:id="rId1"/>
  <rowBreaks count="1" manualBreakCount="1">
    <brk id="31" max="7" man="1"/>
  </rowBreaks>
</worksheet>
</file>

<file path=xl/worksheets/sheet4.xml><?xml version="1.0" encoding="utf-8"?>
<worksheet xmlns="http://schemas.openxmlformats.org/spreadsheetml/2006/main" xmlns:r="http://schemas.openxmlformats.org/officeDocument/2006/relationships">
  <dimension ref="A1:BU33"/>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1"/>
      <c r="B2" s="98"/>
      <c r="C2" s="98"/>
      <c r="D2" s="98"/>
      <c r="E2" s="98"/>
      <c r="F2" s="3"/>
    </row>
    <row r="3" spans="1:6" s="2" customFormat="1" ht="16.5">
      <c r="A3" s="214" t="s">
        <v>1</v>
      </c>
      <c r="B3" s="214"/>
      <c r="C3" s="214"/>
      <c r="D3" s="214"/>
      <c r="E3" s="214"/>
      <c r="F3" s="215"/>
    </row>
    <row r="4" spans="1:6" s="2" customFormat="1" ht="16.5">
      <c r="A4" s="4" t="s">
        <v>2</v>
      </c>
      <c r="B4" s="216" t="s">
        <v>178</v>
      </c>
      <c r="C4" s="217"/>
      <c r="D4" s="217"/>
      <c r="E4" s="217"/>
      <c r="F4" s="218"/>
    </row>
    <row r="5" spans="1:6" s="2" customFormat="1" ht="16.5">
      <c r="A5" s="4" t="s">
        <v>3</v>
      </c>
      <c r="B5" s="216" t="s">
        <v>4</v>
      </c>
      <c r="C5" s="217"/>
      <c r="D5" s="217"/>
      <c r="E5" s="217"/>
      <c r="F5" s="218"/>
    </row>
    <row r="6" spans="1:6" s="2" customFormat="1" ht="16.5">
      <c r="A6" s="4" t="s">
        <v>5</v>
      </c>
      <c r="B6" s="53" t="s">
        <v>176</v>
      </c>
      <c r="C6" s="54"/>
      <c r="D6" s="54"/>
      <c r="E6" s="54"/>
      <c r="F6" s="55"/>
    </row>
    <row r="7" spans="1:6" s="2" customFormat="1" ht="16.5">
      <c r="A7" s="4" t="s">
        <v>177</v>
      </c>
      <c r="B7" s="216" t="s">
        <v>179</v>
      </c>
      <c r="C7" s="217"/>
      <c r="D7" s="217"/>
      <c r="E7" s="217"/>
      <c r="F7" s="218"/>
    </row>
    <row r="8" spans="1:6" s="2" customFormat="1" ht="16.5">
      <c r="A8" s="219" t="s">
        <v>1179</v>
      </c>
      <c r="B8" s="219"/>
      <c r="C8" s="219"/>
      <c r="D8" s="219"/>
      <c r="E8" s="219"/>
      <c r="F8" s="119">
        <f>'E-001'!C11</f>
        <v>398715279</v>
      </c>
    </row>
    <row r="9" spans="1:6" s="2" customFormat="1" ht="16.5">
      <c r="A9" s="214" t="s">
        <v>6</v>
      </c>
      <c r="B9" s="214"/>
      <c r="C9" s="214"/>
      <c r="D9" s="214"/>
      <c r="E9" s="214"/>
      <c r="F9" s="215"/>
    </row>
    <row r="10" spans="1:6" s="2" customFormat="1" ht="20.25" customHeight="1">
      <c r="A10" s="4" t="s">
        <v>7</v>
      </c>
      <c r="B10" s="216" t="s">
        <v>180</v>
      </c>
      <c r="C10" s="217"/>
      <c r="D10" s="217"/>
      <c r="E10" s="217"/>
      <c r="F10" s="218"/>
    </row>
    <row r="11" spans="1:73" s="5" customFormat="1" ht="16.5">
      <c r="A11" s="220"/>
      <c r="B11" s="221"/>
      <c r="C11" s="221"/>
      <c r="D11" s="221"/>
      <c r="E11" s="221"/>
      <c r="F11" s="221"/>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row>
    <row r="14" spans="1:73"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row>
    <row r="15" spans="1:6" s="9" customFormat="1" ht="24">
      <c r="A15" s="8" t="s">
        <v>11</v>
      </c>
      <c r="B15" s="8" t="s">
        <v>12</v>
      </c>
      <c r="C15" s="8" t="s">
        <v>13</v>
      </c>
      <c r="D15" s="8" t="s">
        <v>14</v>
      </c>
      <c r="E15" s="8" t="s">
        <v>15</v>
      </c>
      <c r="F15" s="8" t="s">
        <v>16</v>
      </c>
    </row>
    <row r="16" spans="1:6" s="10" customFormat="1" ht="242.25">
      <c r="A16" s="19" t="s">
        <v>181</v>
      </c>
      <c r="B16" s="113" t="s">
        <v>432</v>
      </c>
      <c r="C16" s="19" t="s">
        <v>182</v>
      </c>
      <c r="D16" s="14" t="s">
        <v>183</v>
      </c>
      <c r="E16" s="13" t="s">
        <v>28</v>
      </c>
      <c r="F16" s="50">
        <v>1</v>
      </c>
    </row>
    <row r="17" spans="1:73"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row>
    <row r="18" spans="1:73"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spans="1:6" s="9" customFormat="1" ht="24">
      <c r="A19" s="8" t="s">
        <v>11</v>
      </c>
      <c r="B19" s="8" t="s">
        <v>19</v>
      </c>
      <c r="C19" s="8" t="s">
        <v>13</v>
      </c>
      <c r="D19" s="8" t="s">
        <v>14</v>
      </c>
      <c r="E19" s="8" t="s">
        <v>15</v>
      </c>
      <c r="F19" s="8" t="s">
        <v>16</v>
      </c>
    </row>
    <row r="20" spans="1:6" s="10" customFormat="1" ht="102">
      <c r="A20" s="222" t="s">
        <v>184</v>
      </c>
      <c r="B20" s="19" t="s">
        <v>185</v>
      </c>
      <c r="C20" s="19" t="s">
        <v>186</v>
      </c>
      <c r="D20" s="18" t="s">
        <v>187</v>
      </c>
      <c r="E20" s="14" t="s">
        <v>28</v>
      </c>
      <c r="F20" s="50">
        <v>1</v>
      </c>
    </row>
    <row r="21" spans="1:6" s="10" customFormat="1" ht="204">
      <c r="A21" s="222"/>
      <c r="B21" s="19" t="s">
        <v>188</v>
      </c>
      <c r="C21" s="19" t="s">
        <v>189</v>
      </c>
      <c r="D21" s="18" t="s">
        <v>101</v>
      </c>
      <c r="E21" s="14" t="s">
        <v>28</v>
      </c>
      <c r="F21" s="50">
        <v>8</v>
      </c>
    </row>
    <row r="22" spans="1:73" s="7" customFormat="1" ht="16.5">
      <c r="A22" s="213" t="s">
        <v>21</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s="7" customFormat="1" ht="16.5">
      <c r="A23" s="213" t="s">
        <v>10</v>
      </c>
      <c r="B23" s="213"/>
      <c r="C23" s="213"/>
      <c r="D23" s="213"/>
      <c r="E23" s="213"/>
      <c r="F23" s="213"/>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6" s="9" customFormat="1" ht="24">
      <c r="A24" s="8" t="s">
        <v>11</v>
      </c>
      <c r="B24" s="8" t="s">
        <v>19</v>
      </c>
      <c r="C24" s="8" t="s">
        <v>13</v>
      </c>
      <c r="D24" s="8" t="s">
        <v>14</v>
      </c>
      <c r="E24" s="8" t="s">
        <v>15</v>
      </c>
      <c r="F24" s="8" t="s">
        <v>16</v>
      </c>
    </row>
    <row r="25" spans="1:6" s="10" customFormat="1" ht="267.75">
      <c r="A25" s="17" t="s">
        <v>190</v>
      </c>
      <c r="B25" s="19" t="s">
        <v>191</v>
      </c>
      <c r="C25" s="19" t="s">
        <v>192</v>
      </c>
      <c r="D25" s="18" t="s">
        <v>27</v>
      </c>
      <c r="E25" s="14" t="s">
        <v>24</v>
      </c>
      <c r="F25" s="31">
        <v>0.92</v>
      </c>
    </row>
    <row r="26" spans="1:6" s="10" customFormat="1" ht="216.75">
      <c r="A26" s="17" t="s">
        <v>193</v>
      </c>
      <c r="B26" s="19" t="s">
        <v>194</v>
      </c>
      <c r="C26" s="19" t="s">
        <v>195</v>
      </c>
      <c r="D26" s="18" t="s">
        <v>27</v>
      </c>
      <c r="E26" s="14" t="s">
        <v>24</v>
      </c>
      <c r="F26" s="31">
        <v>1</v>
      </c>
    </row>
    <row r="27" spans="1:73" s="7" customFormat="1" ht="16.5">
      <c r="A27" s="213" t="s">
        <v>22</v>
      </c>
      <c r="B27" s="213"/>
      <c r="C27" s="213"/>
      <c r="D27" s="213"/>
      <c r="E27" s="213"/>
      <c r="F27" s="21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row>
    <row r="28" spans="1:73" s="7" customFormat="1" ht="16.5">
      <c r="A28" s="213" t="s">
        <v>10</v>
      </c>
      <c r="B28" s="213"/>
      <c r="C28" s="213"/>
      <c r="D28" s="213"/>
      <c r="E28" s="213"/>
      <c r="F28" s="213"/>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row>
    <row r="29" spans="1:6" s="9" customFormat="1" ht="24">
      <c r="A29" s="8" t="s">
        <v>11</v>
      </c>
      <c r="B29" s="8" t="s">
        <v>19</v>
      </c>
      <c r="C29" s="8" t="s">
        <v>13</v>
      </c>
      <c r="D29" s="8" t="s">
        <v>14</v>
      </c>
      <c r="E29" s="8" t="s">
        <v>15</v>
      </c>
      <c r="F29" s="8" t="s">
        <v>16</v>
      </c>
    </row>
    <row r="30" spans="1:6" s="10" customFormat="1" ht="102">
      <c r="A30" s="19" t="s">
        <v>196</v>
      </c>
      <c r="B30" s="19" t="s">
        <v>197</v>
      </c>
      <c r="C30" s="19" t="s">
        <v>198</v>
      </c>
      <c r="D30" s="14" t="s">
        <v>20</v>
      </c>
      <c r="E30" s="14" t="s">
        <v>23</v>
      </c>
      <c r="F30" s="31">
        <v>0.9</v>
      </c>
    </row>
    <row r="31" spans="1:6" s="10" customFormat="1" ht="229.5">
      <c r="A31" s="19" t="s">
        <v>199</v>
      </c>
      <c r="B31" s="19" t="s">
        <v>200</v>
      </c>
      <c r="C31" s="19" t="s">
        <v>201</v>
      </c>
      <c r="D31" s="14" t="s">
        <v>187</v>
      </c>
      <c r="E31" s="14" t="s">
        <v>23</v>
      </c>
      <c r="F31" s="50">
        <v>4</v>
      </c>
    </row>
    <row r="32" spans="1:6" s="10" customFormat="1" ht="191.25">
      <c r="A32" s="19" t="s">
        <v>202</v>
      </c>
      <c r="B32" s="19" t="s">
        <v>203</v>
      </c>
      <c r="C32" s="49" t="s">
        <v>204</v>
      </c>
      <c r="D32" s="18" t="s">
        <v>205</v>
      </c>
      <c r="E32" s="14" t="s">
        <v>25</v>
      </c>
      <c r="F32" s="50">
        <v>1</v>
      </c>
    </row>
    <row r="33" spans="1:6" s="10" customFormat="1" ht="178.5">
      <c r="A33" s="19" t="s">
        <v>206</v>
      </c>
      <c r="B33" s="19" t="s">
        <v>207</v>
      </c>
      <c r="C33" s="49" t="s">
        <v>208</v>
      </c>
      <c r="D33" s="18" t="s">
        <v>1114</v>
      </c>
      <c r="E33" s="14" t="s">
        <v>23</v>
      </c>
      <c r="F33" s="50">
        <v>4</v>
      </c>
    </row>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sheetData>
  <sheetProtection insertColumns="0" insertRows="0" deleteColumns="0" deleteRows="0" autoFilter="0" pivotTables="0"/>
  <mergeCells count="19">
    <mergeCell ref="A27:F27"/>
    <mergeCell ref="A28:F28"/>
    <mergeCell ref="A14:F14"/>
    <mergeCell ref="A17:F17"/>
    <mergeCell ref="A18:F18"/>
    <mergeCell ref="A20:A21"/>
    <mergeCell ref="A22:F22"/>
    <mergeCell ref="A23:F23"/>
    <mergeCell ref="A13:F13"/>
    <mergeCell ref="B1:F1"/>
    <mergeCell ref="A3:F3"/>
    <mergeCell ref="B4:F4"/>
    <mergeCell ref="B5:F5"/>
    <mergeCell ref="B7:F7"/>
    <mergeCell ref="A8:E8"/>
    <mergeCell ref="A9:F9"/>
    <mergeCell ref="B10:F10"/>
    <mergeCell ref="A11:F11"/>
    <mergeCell ref="A12:F12"/>
  </mergeCells>
  <conditionalFormatting sqref="D16:E16 D21:E21 D25:E26 E30:E33 D30:D31">
    <cfRule type="cellIs" priority="2" dxfId="90" operator="equal">
      <formula>"Seleccionar"</formula>
    </cfRule>
  </conditionalFormatting>
  <conditionalFormatting sqref="D20:E20">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2" manualBreakCount="2">
    <brk id="21" max="5" man="1"/>
    <brk id="31" max="5" man="1"/>
  </rowBreaks>
</worksheet>
</file>

<file path=xl/worksheets/sheet5.xml><?xml version="1.0" encoding="utf-8"?>
<worksheet xmlns="http://schemas.openxmlformats.org/spreadsheetml/2006/main" xmlns:r="http://schemas.openxmlformats.org/officeDocument/2006/relationships">
  <dimension ref="A1:DO32"/>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97" width="11.421875" style="61" customWidth="1"/>
    <col min="98" max="16384" width="11.421875" style="21" customWidth="1"/>
  </cols>
  <sheetData>
    <row r="1" spans="1:6" s="2" customFormat="1" ht="30.75" thickBot="1">
      <c r="A1" s="1" t="s">
        <v>859</v>
      </c>
      <c r="B1" s="205" t="s">
        <v>0</v>
      </c>
      <c r="C1" s="205"/>
      <c r="D1" s="205"/>
      <c r="E1" s="205"/>
      <c r="F1" s="206"/>
    </row>
    <row r="2" spans="1:6" s="2" customFormat="1" ht="17.25" thickTop="1">
      <c r="A2" s="111"/>
      <c r="B2" s="98"/>
      <c r="C2" s="98"/>
      <c r="D2" s="98"/>
      <c r="E2" s="98"/>
      <c r="F2" s="3"/>
    </row>
    <row r="3" spans="1:6" s="2" customFormat="1" ht="16.5">
      <c r="A3" s="214" t="s">
        <v>1</v>
      </c>
      <c r="B3" s="214"/>
      <c r="C3" s="214"/>
      <c r="D3" s="214"/>
      <c r="E3" s="214"/>
      <c r="F3" s="215"/>
    </row>
    <row r="4" spans="1:6" s="2" customFormat="1" ht="16.5">
      <c r="A4" s="4" t="s">
        <v>2</v>
      </c>
      <c r="B4" s="216" t="s">
        <v>178</v>
      </c>
      <c r="C4" s="217"/>
      <c r="D4" s="217"/>
      <c r="E4" s="217"/>
      <c r="F4" s="218"/>
    </row>
    <row r="5" spans="1:6" s="2" customFormat="1" ht="16.5">
      <c r="A5" s="4" t="s">
        <v>3</v>
      </c>
      <c r="B5" s="216" t="s">
        <v>4</v>
      </c>
      <c r="C5" s="217"/>
      <c r="D5" s="217"/>
      <c r="E5" s="217"/>
      <c r="F5" s="218"/>
    </row>
    <row r="6" spans="1:6" s="2" customFormat="1" ht="16.5">
      <c r="A6" s="4" t="s">
        <v>5</v>
      </c>
      <c r="B6" s="53" t="s">
        <v>176</v>
      </c>
      <c r="C6" s="54"/>
      <c r="D6" s="54"/>
      <c r="E6" s="54"/>
      <c r="F6" s="55"/>
    </row>
    <row r="7" spans="1:6" s="2" customFormat="1" ht="16.5">
      <c r="A7" s="4" t="s">
        <v>177</v>
      </c>
      <c r="B7" s="216" t="s">
        <v>421</v>
      </c>
      <c r="C7" s="217"/>
      <c r="D7" s="217"/>
      <c r="E7" s="217"/>
      <c r="F7" s="218"/>
    </row>
    <row r="8" spans="1:6" s="2" customFormat="1" ht="16.5">
      <c r="A8" s="219" t="s">
        <v>1179</v>
      </c>
      <c r="B8" s="219"/>
      <c r="C8" s="219"/>
      <c r="D8" s="219"/>
      <c r="E8" s="219"/>
      <c r="F8" s="119">
        <f>'E-001'!C11</f>
        <v>398715279</v>
      </c>
    </row>
    <row r="9" spans="1:6" s="2" customFormat="1" ht="16.5">
      <c r="A9" s="214" t="s">
        <v>6</v>
      </c>
      <c r="B9" s="214"/>
      <c r="C9" s="214"/>
      <c r="D9" s="214"/>
      <c r="E9" s="214"/>
      <c r="F9" s="215"/>
    </row>
    <row r="10" spans="1:6" s="2" customFormat="1" ht="20.25" customHeight="1">
      <c r="A10" s="4" t="s">
        <v>7</v>
      </c>
      <c r="B10" s="216" t="s">
        <v>180</v>
      </c>
      <c r="C10" s="217"/>
      <c r="D10" s="217"/>
      <c r="E10" s="217"/>
      <c r="F10" s="218"/>
    </row>
    <row r="11" spans="1:119" s="5" customFormat="1" ht="16.5">
      <c r="A11" s="220"/>
      <c r="B11" s="221"/>
      <c r="C11" s="221"/>
      <c r="D11" s="221"/>
      <c r="E11" s="221"/>
      <c r="F11" s="221"/>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97" s="9" customFormat="1" ht="24">
      <c r="A15" s="8" t="s">
        <v>11</v>
      </c>
      <c r="B15" s="8" t="s">
        <v>12</v>
      </c>
      <c r="C15" s="8" t="s">
        <v>13</v>
      </c>
      <c r="D15" s="8" t="s">
        <v>14</v>
      </c>
      <c r="E15" s="8" t="s">
        <v>15</v>
      </c>
      <c r="F15" s="8" t="s">
        <v>16</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row>
    <row r="16" spans="1:97" s="14" customFormat="1" ht="409.5">
      <c r="A16" s="58" t="s">
        <v>433</v>
      </c>
      <c r="B16" s="58" t="s">
        <v>428</v>
      </c>
      <c r="C16" s="59" t="s">
        <v>429</v>
      </c>
      <c r="D16" s="60" t="s">
        <v>430</v>
      </c>
      <c r="E16" s="60" t="s">
        <v>236</v>
      </c>
      <c r="F16" s="112">
        <v>185</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97" s="9" customFormat="1" ht="24">
      <c r="A19" s="8" t="s">
        <v>11</v>
      </c>
      <c r="B19" s="8" t="s">
        <v>19</v>
      </c>
      <c r="C19" s="8" t="s">
        <v>13</v>
      </c>
      <c r="D19" s="8" t="s">
        <v>14</v>
      </c>
      <c r="E19" s="8" t="s">
        <v>15</v>
      </c>
      <c r="F19" s="8" t="s">
        <v>16</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row>
    <row r="20" spans="1:97" s="10" customFormat="1" ht="306">
      <c r="A20" s="223" t="s">
        <v>209</v>
      </c>
      <c r="B20" s="58" t="s">
        <v>210</v>
      </c>
      <c r="C20" s="59" t="s">
        <v>211</v>
      </c>
      <c r="D20" s="14" t="s">
        <v>20</v>
      </c>
      <c r="E20" s="14" t="s">
        <v>17</v>
      </c>
      <c r="F20" s="31">
        <v>0.15</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row>
    <row r="21" spans="1:97" s="10" customFormat="1" ht="255">
      <c r="A21" s="223"/>
      <c r="B21" s="58" t="s">
        <v>434</v>
      </c>
      <c r="C21" s="59" t="s">
        <v>212</v>
      </c>
      <c r="D21" s="14" t="s">
        <v>20</v>
      </c>
      <c r="E21" s="14" t="s">
        <v>17</v>
      </c>
      <c r="F21" s="31">
        <v>0.95</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row>
    <row r="22" spans="1:119" s="7" customFormat="1" ht="16.5">
      <c r="A22" s="213" t="s">
        <v>21</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119" s="7" customFormat="1" ht="16.5">
      <c r="A23" s="213" t="s">
        <v>10</v>
      </c>
      <c r="B23" s="213"/>
      <c r="C23" s="213"/>
      <c r="D23" s="213"/>
      <c r="E23" s="213"/>
      <c r="F23" s="213"/>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row>
    <row r="24" spans="1:97" s="9" customFormat="1" ht="24">
      <c r="A24" s="8" t="s">
        <v>11</v>
      </c>
      <c r="B24" s="8" t="s">
        <v>19</v>
      </c>
      <c r="C24" s="8" t="s">
        <v>13</v>
      </c>
      <c r="D24" s="8" t="s">
        <v>14</v>
      </c>
      <c r="E24" s="8" t="s">
        <v>15</v>
      </c>
      <c r="F24" s="8" t="s">
        <v>16</v>
      </c>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row>
    <row r="25" spans="1:97" s="10" customFormat="1" ht="242.25">
      <c r="A25" s="22" t="s">
        <v>213</v>
      </c>
      <c r="B25" s="58" t="s">
        <v>435</v>
      </c>
      <c r="C25" s="59" t="s">
        <v>214</v>
      </c>
      <c r="D25" s="14" t="s">
        <v>20</v>
      </c>
      <c r="E25" s="14" t="s">
        <v>81</v>
      </c>
      <c r="F25" s="31">
        <v>0.85</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row>
    <row r="26" spans="1:97" s="10" customFormat="1" ht="255">
      <c r="A26" s="11" t="s">
        <v>215</v>
      </c>
      <c r="B26" s="58" t="s">
        <v>436</v>
      </c>
      <c r="C26" s="59" t="s">
        <v>216</v>
      </c>
      <c r="D26" s="14" t="s">
        <v>20</v>
      </c>
      <c r="E26" s="14" t="s">
        <v>81</v>
      </c>
      <c r="F26" s="31">
        <v>0.9</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row>
    <row r="27" spans="1:119" s="7" customFormat="1" ht="16.5">
      <c r="A27" s="213" t="s">
        <v>22</v>
      </c>
      <c r="B27" s="213"/>
      <c r="C27" s="213"/>
      <c r="D27" s="213"/>
      <c r="E27" s="213"/>
      <c r="F27" s="21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row>
    <row r="28" spans="1:119" s="7" customFormat="1" ht="16.5">
      <c r="A28" s="213" t="s">
        <v>10</v>
      </c>
      <c r="B28" s="213"/>
      <c r="C28" s="213"/>
      <c r="D28" s="213"/>
      <c r="E28" s="213"/>
      <c r="F28" s="213"/>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97" s="9" customFormat="1" ht="24">
      <c r="A29" s="8" t="s">
        <v>11</v>
      </c>
      <c r="B29" s="8" t="s">
        <v>19</v>
      </c>
      <c r="C29" s="8" t="s">
        <v>13</v>
      </c>
      <c r="D29" s="8" t="s">
        <v>14</v>
      </c>
      <c r="E29" s="8" t="s">
        <v>15</v>
      </c>
      <c r="F29" s="8" t="s">
        <v>16</v>
      </c>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row>
    <row r="30" spans="1:97" s="10" customFormat="1" ht="255">
      <c r="A30" s="11" t="s">
        <v>217</v>
      </c>
      <c r="B30" s="58" t="s">
        <v>437</v>
      </c>
      <c r="C30" s="59" t="s">
        <v>218</v>
      </c>
      <c r="D30" s="14" t="s">
        <v>20</v>
      </c>
      <c r="E30" s="14" t="s">
        <v>26</v>
      </c>
      <c r="F30" s="31">
        <v>0.9</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row>
    <row r="31" spans="1:97" s="10" customFormat="1" ht="267.75">
      <c r="A31" s="11" t="s">
        <v>219</v>
      </c>
      <c r="B31" s="58" t="s">
        <v>438</v>
      </c>
      <c r="C31" s="59" t="s">
        <v>220</v>
      </c>
      <c r="D31" s="14" t="s">
        <v>20</v>
      </c>
      <c r="E31" s="14" t="s">
        <v>26</v>
      </c>
      <c r="F31" s="31">
        <v>0.9</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row>
    <row r="32" spans="1:3" ht="12.75">
      <c r="A32" s="10"/>
      <c r="B32" s="10"/>
      <c r="C32" s="10"/>
    </row>
  </sheetData>
  <sheetProtection insertColumns="0" insertRows="0" deleteColumns="0" deleteRows="0" autoFilter="0" pivotTables="0"/>
  <mergeCells count="19">
    <mergeCell ref="A27:F27"/>
    <mergeCell ref="A28:F28"/>
    <mergeCell ref="A14:F14"/>
    <mergeCell ref="A17:F17"/>
    <mergeCell ref="A18:F18"/>
    <mergeCell ref="A20:A21"/>
    <mergeCell ref="A22:F22"/>
    <mergeCell ref="A23:F23"/>
    <mergeCell ref="A13:F13"/>
    <mergeCell ref="B1:F1"/>
    <mergeCell ref="A3:F3"/>
    <mergeCell ref="B4:F4"/>
    <mergeCell ref="B5:F5"/>
    <mergeCell ref="B7:F7"/>
    <mergeCell ref="A8:E8"/>
    <mergeCell ref="A9:F9"/>
    <mergeCell ref="B10:F10"/>
    <mergeCell ref="A11:F11"/>
    <mergeCell ref="A12:F12"/>
  </mergeCells>
  <conditionalFormatting sqref="D20:E21 D25:E26 D30:E31">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3" manualBreakCount="3">
    <brk id="16" max="5" man="1"/>
    <brk id="21" max="5" man="1"/>
    <brk id="26" max="5" man="1"/>
  </rowBreaks>
</worksheet>
</file>

<file path=xl/worksheets/sheet6.xml><?xml version="1.0" encoding="utf-8"?>
<worksheet xmlns="http://schemas.openxmlformats.org/spreadsheetml/2006/main" xmlns:r="http://schemas.openxmlformats.org/officeDocument/2006/relationships">
  <dimension ref="A1:DO43"/>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407</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6" s="2" customFormat="1" ht="16.5">
      <c r="A10" s="73" t="s">
        <v>7</v>
      </c>
      <c r="B10" s="208" t="s">
        <v>180</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30" customFormat="1" ht="16.5">
      <c r="A13" s="213" t="s">
        <v>9</v>
      </c>
      <c r="B13" s="213"/>
      <c r="C13" s="213"/>
      <c r="D13" s="213"/>
      <c r="E13" s="213"/>
      <c r="F13" s="213"/>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row>
    <row r="14" spans="1:119" s="30" customFormat="1" ht="16.5">
      <c r="A14" s="213" t="s">
        <v>10</v>
      </c>
      <c r="B14" s="213"/>
      <c r="C14" s="213"/>
      <c r="D14" s="213"/>
      <c r="E14" s="213"/>
      <c r="F14" s="213"/>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row>
    <row r="15" spans="1:6" s="9" customFormat="1" ht="27">
      <c r="A15" s="85" t="s">
        <v>11</v>
      </c>
      <c r="B15" s="85" t="s">
        <v>12</v>
      </c>
      <c r="C15" s="85" t="s">
        <v>13</v>
      </c>
      <c r="D15" s="85" t="s">
        <v>14</v>
      </c>
      <c r="E15" s="85" t="s">
        <v>15</v>
      </c>
      <c r="F15" s="85" t="s">
        <v>16</v>
      </c>
    </row>
    <row r="16" spans="1:6" s="10" customFormat="1" ht="114.75">
      <c r="A16" s="62" t="s">
        <v>443</v>
      </c>
      <c r="B16" s="62" t="s">
        <v>444</v>
      </c>
      <c r="C16" s="125" t="s">
        <v>445</v>
      </c>
      <c r="D16" s="13" t="s">
        <v>101</v>
      </c>
      <c r="E16" s="13" t="s">
        <v>347</v>
      </c>
      <c r="F16" s="128">
        <v>44</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267.75">
      <c r="A20" s="125" t="s">
        <v>446</v>
      </c>
      <c r="B20" s="125" t="s">
        <v>1174</v>
      </c>
      <c r="C20" s="125" t="s">
        <v>1173</v>
      </c>
      <c r="D20" s="74" t="s">
        <v>101</v>
      </c>
      <c r="E20" s="13" t="s">
        <v>348</v>
      </c>
      <c r="F20" s="129">
        <v>34</v>
      </c>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119" s="7" customFormat="1" ht="16.5">
      <c r="A22" s="213" t="s">
        <v>10</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6" s="9" customFormat="1" ht="24">
      <c r="A23" s="8" t="s">
        <v>11</v>
      </c>
      <c r="B23" s="8" t="s">
        <v>19</v>
      </c>
      <c r="C23" s="8" t="s">
        <v>13</v>
      </c>
      <c r="D23" s="8" t="s">
        <v>14</v>
      </c>
      <c r="E23" s="8" t="s">
        <v>15</v>
      </c>
      <c r="F23" s="8" t="s">
        <v>16</v>
      </c>
    </row>
    <row r="24" spans="1:6" s="10" customFormat="1" ht="409.5">
      <c r="A24" s="22" t="s">
        <v>447</v>
      </c>
      <c r="B24" s="62" t="s">
        <v>448</v>
      </c>
      <c r="C24" s="127" t="s">
        <v>449</v>
      </c>
      <c r="D24" s="74" t="s">
        <v>20</v>
      </c>
      <c r="E24" s="13" t="s">
        <v>17</v>
      </c>
      <c r="F24" s="15">
        <v>0.8</v>
      </c>
    </row>
    <row r="25" spans="1:6" s="10" customFormat="1" ht="409.5">
      <c r="A25" s="22" t="s">
        <v>450</v>
      </c>
      <c r="B25" s="62" t="s">
        <v>451</v>
      </c>
      <c r="C25" s="127" t="s">
        <v>452</v>
      </c>
      <c r="D25" s="74" t="s">
        <v>20</v>
      </c>
      <c r="E25" s="13" t="s">
        <v>17</v>
      </c>
      <c r="F25" s="15">
        <v>0.99</v>
      </c>
    </row>
    <row r="26" spans="1:6" s="10" customFormat="1" ht="344.25">
      <c r="A26" s="62" t="s">
        <v>453</v>
      </c>
      <c r="B26" s="62" t="s">
        <v>454</v>
      </c>
      <c r="C26" s="127" t="s">
        <v>455</v>
      </c>
      <c r="D26" s="74" t="s">
        <v>20</v>
      </c>
      <c r="E26" s="13" t="s">
        <v>17</v>
      </c>
      <c r="F26" s="15">
        <v>0.8</v>
      </c>
    </row>
    <row r="27" spans="1:6" s="10" customFormat="1" ht="409.5">
      <c r="A27" s="62" t="s">
        <v>456</v>
      </c>
      <c r="B27" s="62" t="s">
        <v>457</v>
      </c>
      <c r="C27" s="127" t="s">
        <v>458</v>
      </c>
      <c r="D27" s="74" t="s">
        <v>20</v>
      </c>
      <c r="E27" s="13" t="s">
        <v>85</v>
      </c>
      <c r="F27" s="15">
        <v>0.75</v>
      </c>
    </row>
    <row r="28" spans="1:119" s="7" customFormat="1" ht="16.5">
      <c r="A28" s="213" t="s">
        <v>22</v>
      </c>
      <c r="B28" s="213"/>
      <c r="C28" s="213"/>
      <c r="D28" s="213"/>
      <c r="E28" s="213"/>
      <c r="F28" s="213"/>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119" s="7" customFormat="1" ht="16.5">
      <c r="A29" s="213" t="s">
        <v>10</v>
      </c>
      <c r="B29" s="213"/>
      <c r="C29" s="213"/>
      <c r="D29" s="213"/>
      <c r="E29" s="213"/>
      <c r="F29" s="213"/>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row>
    <row r="30" spans="1:6" s="9" customFormat="1" ht="24">
      <c r="A30" s="8" t="s">
        <v>11</v>
      </c>
      <c r="B30" s="8" t="s">
        <v>19</v>
      </c>
      <c r="C30" s="8" t="s">
        <v>13</v>
      </c>
      <c r="D30" s="8" t="s">
        <v>14</v>
      </c>
      <c r="E30" s="8" t="s">
        <v>15</v>
      </c>
      <c r="F30" s="8" t="s">
        <v>16</v>
      </c>
    </row>
    <row r="31" spans="1:6" s="10" customFormat="1" ht="331.5">
      <c r="A31" s="62" t="s">
        <v>459</v>
      </c>
      <c r="B31" s="62" t="s">
        <v>460</v>
      </c>
      <c r="C31" s="127" t="s">
        <v>461</v>
      </c>
      <c r="D31" s="74" t="s">
        <v>20</v>
      </c>
      <c r="E31" s="13" t="s">
        <v>85</v>
      </c>
      <c r="F31" s="86">
        <v>0.99</v>
      </c>
    </row>
    <row r="32" spans="1:6" s="10" customFormat="1" ht="395.25">
      <c r="A32" s="62" t="s">
        <v>462</v>
      </c>
      <c r="B32" s="125" t="s">
        <v>463</v>
      </c>
      <c r="C32" s="127" t="s">
        <v>464</v>
      </c>
      <c r="D32" s="74" t="s">
        <v>20</v>
      </c>
      <c r="E32" s="13" t="s">
        <v>26</v>
      </c>
      <c r="F32" s="86">
        <v>0.8</v>
      </c>
    </row>
    <row r="33" spans="1:6" s="10" customFormat="1" ht="409.5">
      <c r="A33" s="62" t="s">
        <v>466</v>
      </c>
      <c r="B33" s="127" t="s">
        <v>467</v>
      </c>
      <c r="C33" s="127" t="s">
        <v>465</v>
      </c>
      <c r="D33" s="74" t="s">
        <v>20</v>
      </c>
      <c r="E33" s="13" t="s">
        <v>26</v>
      </c>
      <c r="F33" s="86">
        <v>0.8</v>
      </c>
    </row>
    <row r="34" spans="1:6" s="10" customFormat="1" ht="191.25">
      <c r="A34" s="62" t="s">
        <v>468</v>
      </c>
      <c r="B34" s="62" t="s">
        <v>469</v>
      </c>
      <c r="C34" s="74" t="s">
        <v>470</v>
      </c>
      <c r="D34" s="74" t="s">
        <v>20</v>
      </c>
      <c r="E34" s="13" t="s">
        <v>26</v>
      </c>
      <c r="F34" s="86">
        <v>1</v>
      </c>
    </row>
    <row r="35" spans="1:6" s="10" customFormat="1" ht="395.25">
      <c r="A35" s="62" t="s">
        <v>471</v>
      </c>
      <c r="B35" s="125" t="s">
        <v>472</v>
      </c>
      <c r="C35" s="74" t="s">
        <v>473</v>
      </c>
      <c r="D35" s="13" t="s">
        <v>20</v>
      </c>
      <c r="E35" s="13" t="s">
        <v>349</v>
      </c>
      <c r="F35" s="86">
        <v>1</v>
      </c>
    </row>
    <row r="36" spans="1:6" s="10" customFormat="1" ht="153">
      <c r="A36" s="62" t="s">
        <v>474</v>
      </c>
      <c r="B36" s="125" t="s">
        <v>475</v>
      </c>
      <c r="C36" s="74" t="s">
        <v>476</v>
      </c>
      <c r="D36" s="13" t="s">
        <v>20</v>
      </c>
      <c r="E36" s="13" t="s">
        <v>26</v>
      </c>
      <c r="F36" s="86">
        <v>1</v>
      </c>
    </row>
    <row r="37" spans="1:6" s="10" customFormat="1" ht="102">
      <c r="A37" s="62" t="s">
        <v>477</v>
      </c>
      <c r="B37" s="125" t="s">
        <v>478</v>
      </c>
      <c r="C37" s="74" t="s">
        <v>479</v>
      </c>
      <c r="D37" s="74" t="s">
        <v>20</v>
      </c>
      <c r="E37" s="13" t="s">
        <v>85</v>
      </c>
      <c r="F37" s="86">
        <v>1</v>
      </c>
    </row>
    <row r="38" spans="1:6" s="10" customFormat="1" ht="216.75">
      <c r="A38" s="62" t="s">
        <v>480</v>
      </c>
      <c r="B38" s="125" t="s">
        <v>481</v>
      </c>
      <c r="C38" s="127" t="s">
        <v>482</v>
      </c>
      <c r="D38" s="74" t="s">
        <v>20</v>
      </c>
      <c r="E38" s="13" t="s">
        <v>349</v>
      </c>
      <c r="F38" s="86">
        <v>1</v>
      </c>
    </row>
    <row r="39" spans="1:6" s="10" customFormat="1" ht="140.25">
      <c r="A39" s="62" t="s">
        <v>483</v>
      </c>
      <c r="B39" s="62" t="s">
        <v>484</v>
      </c>
      <c r="C39" s="74" t="s">
        <v>485</v>
      </c>
      <c r="D39" s="13" t="s">
        <v>20</v>
      </c>
      <c r="E39" s="13" t="s">
        <v>349</v>
      </c>
      <c r="F39" s="86">
        <v>1</v>
      </c>
    </row>
    <row r="40" spans="1:6" s="10" customFormat="1" ht="409.5">
      <c r="A40" s="62" t="s">
        <v>486</v>
      </c>
      <c r="B40" s="62" t="s">
        <v>487</v>
      </c>
      <c r="C40" s="13" t="s">
        <v>488</v>
      </c>
      <c r="D40" s="13" t="s">
        <v>20</v>
      </c>
      <c r="E40" s="13" t="s">
        <v>81</v>
      </c>
      <c r="F40" s="86">
        <v>0.97</v>
      </c>
    </row>
    <row r="41" spans="1:6" s="10" customFormat="1" ht="409.5">
      <c r="A41" s="62" t="s">
        <v>489</v>
      </c>
      <c r="B41" s="125" t="s">
        <v>490</v>
      </c>
      <c r="C41" s="127" t="s">
        <v>491</v>
      </c>
      <c r="D41" s="74" t="s">
        <v>20</v>
      </c>
      <c r="E41" s="13" t="s">
        <v>81</v>
      </c>
      <c r="F41" s="86">
        <v>0.9</v>
      </c>
    </row>
    <row r="42" spans="1:6" s="10" customFormat="1" ht="229.5">
      <c r="A42" s="49" t="s">
        <v>492</v>
      </c>
      <c r="B42" s="49" t="s">
        <v>493</v>
      </c>
      <c r="C42" s="13" t="s">
        <v>494</v>
      </c>
      <c r="D42" s="13" t="s">
        <v>20</v>
      </c>
      <c r="E42" s="13" t="s">
        <v>85</v>
      </c>
      <c r="F42" s="76">
        <v>0.96</v>
      </c>
    </row>
    <row r="43" spans="1:6" s="10" customFormat="1" ht="280.5">
      <c r="A43" s="49" t="s">
        <v>495</v>
      </c>
      <c r="B43" s="49" t="s">
        <v>496</v>
      </c>
      <c r="C43" s="13" t="s">
        <v>497</v>
      </c>
      <c r="D43" s="13" t="s">
        <v>20</v>
      </c>
      <c r="E43" s="13" t="s">
        <v>26</v>
      </c>
      <c r="F43" s="76">
        <v>0.95</v>
      </c>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sheetData>
  <sheetProtection insertColumns="0" insertRows="0" deleteColumns="0" deleteRows="0" autoFilter="0" pivotTables="0"/>
  <mergeCells count="19">
    <mergeCell ref="A22:F22"/>
    <mergeCell ref="A28:F28"/>
    <mergeCell ref="A29:F29"/>
    <mergeCell ref="A12:F12"/>
    <mergeCell ref="A13:F13"/>
    <mergeCell ref="A14:F14"/>
    <mergeCell ref="A17:F17"/>
    <mergeCell ref="A18:F18"/>
    <mergeCell ref="A21:F21"/>
    <mergeCell ref="A11:F11"/>
    <mergeCell ref="B1:F1"/>
    <mergeCell ref="A3:F3"/>
    <mergeCell ref="B4:F4"/>
    <mergeCell ref="B5:F5"/>
    <mergeCell ref="B6:F6"/>
    <mergeCell ref="B7:F7"/>
    <mergeCell ref="A8:E8"/>
    <mergeCell ref="A9:F9"/>
    <mergeCell ref="B10:F10"/>
  </mergeCells>
  <conditionalFormatting sqref="D16:E16 E20 D39:D40 E24:E27 E31:E43">
    <cfRule type="cellIs" priority="5" dxfId="90" operator="equal">
      <formula>"Seleccionar"</formula>
    </cfRule>
  </conditionalFormatting>
  <conditionalFormatting sqref="D43">
    <cfRule type="cellIs" priority="4" dxfId="90" operator="equal">
      <formula>"Seleccionar"</formula>
    </cfRule>
  </conditionalFormatting>
  <conditionalFormatting sqref="D35:D36">
    <cfRule type="cellIs" priority="3" dxfId="90" operator="equal">
      <formula>"Seleccionar"</formula>
    </cfRule>
  </conditionalFormatting>
  <conditionalFormatting sqref="C40">
    <cfRule type="cellIs" priority="2" dxfId="90" operator="equal">
      <formula>"Seleccionar"</formula>
    </cfRule>
  </conditionalFormatting>
  <conditionalFormatting sqref="C43">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6" manualBreakCount="6">
    <brk id="20" max="5" man="1"/>
    <brk id="25" max="5" man="1"/>
    <brk id="27" max="5" man="1"/>
    <brk id="32" max="5" man="1"/>
    <brk id="35" max="5" man="1"/>
    <brk id="39" max="5" man="1"/>
  </rowBreaks>
</worksheet>
</file>

<file path=xl/worksheets/sheet7.xml><?xml version="1.0" encoding="utf-8"?>
<worksheet xmlns="http://schemas.openxmlformats.org/spreadsheetml/2006/main" xmlns:r="http://schemas.openxmlformats.org/officeDocument/2006/relationships">
  <dimension ref="A1:DO31"/>
  <sheetViews>
    <sheetView zoomScale="85" zoomScaleNormal="85" zoomScaleSheetLayoutView="80" zoomScalePageLayoutView="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1"/>
      <c r="B2" s="98"/>
      <c r="C2" s="98"/>
      <c r="D2" s="98"/>
      <c r="E2" s="98"/>
      <c r="F2" s="3"/>
    </row>
    <row r="3" spans="1:6" s="2" customFormat="1" ht="16.5">
      <c r="A3" s="214" t="s">
        <v>1</v>
      </c>
      <c r="B3" s="214"/>
      <c r="C3" s="214"/>
      <c r="D3" s="214"/>
      <c r="E3" s="214"/>
      <c r="F3" s="215"/>
    </row>
    <row r="4" spans="1:6" s="2" customFormat="1" ht="16.5">
      <c r="A4" s="4" t="s">
        <v>2</v>
      </c>
      <c r="B4" s="216" t="s">
        <v>178</v>
      </c>
      <c r="C4" s="217"/>
      <c r="D4" s="217"/>
      <c r="E4" s="217"/>
      <c r="F4" s="218"/>
    </row>
    <row r="5" spans="1:6" s="2" customFormat="1" ht="16.5">
      <c r="A5" s="4" t="s">
        <v>3</v>
      </c>
      <c r="B5" s="216" t="s">
        <v>4</v>
      </c>
      <c r="C5" s="217"/>
      <c r="D5" s="217"/>
      <c r="E5" s="217"/>
      <c r="F5" s="218"/>
    </row>
    <row r="6" spans="1:6" s="2" customFormat="1" ht="16.5">
      <c r="A6" s="4" t="s">
        <v>5</v>
      </c>
      <c r="B6" s="53" t="s">
        <v>176</v>
      </c>
      <c r="C6" s="54"/>
      <c r="D6" s="54"/>
      <c r="E6" s="54"/>
      <c r="F6" s="55"/>
    </row>
    <row r="7" spans="1:6" s="2" customFormat="1" ht="16.5">
      <c r="A7" s="4" t="s">
        <v>177</v>
      </c>
      <c r="B7" s="216" t="s">
        <v>405</v>
      </c>
      <c r="C7" s="217"/>
      <c r="D7" s="217"/>
      <c r="E7" s="217"/>
      <c r="F7" s="218"/>
    </row>
    <row r="8" spans="1:6" s="2" customFormat="1" ht="16.5">
      <c r="A8" s="219" t="s">
        <v>1179</v>
      </c>
      <c r="B8" s="219"/>
      <c r="C8" s="219"/>
      <c r="D8" s="219"/>
      <c r="E8" s="219"/>
      <c r="F8" s="119">
        <f>'E-001'!C11</f>
        <v>398715279</v>
      </c>
    </row>
    <row r="9" spans="1:6" s="2" customFormat="1" ht="16.5">
      <c r="A9" s="214" t="s">
        <v>6</v>
      </c>
      <c r="B9" s="214"/>
      <c r="C9" s="214"/>
      <c r="D9" s="214"/>
      <c r="E9" s="214"/>
      <c r="F9" s="215"/>
    </row>
    <row r="10" spans="1:6" s="2" customFormat="1" ht="20.25" customHeight="1">
      <c r="A10" s="4" t="s">
        <v>7</v>
      </c>
      <c r="B10" s="216" t="s">
        <v>180</v>
      </c>
      <c r="C10" s="217"/>
      <c r="D10" s="217"/>
      <c r="E10" s="217"/>
      <c r="F10" s="218"/>
    </row>
    <row r="11" spans="1:119" s="5" customFormat="1" ht="16.5">
      <c r="A11" s="220"/>
      <c r="B11" s="221"/>
      <c r="C11" s="221"/>
      <c r="D11" s="221"/>
      <c r="E11" s="221"/>
      <c r="F11" s="221"/>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12</v>
      </c>
      <c r="C15" s="8" t="s">
        <v>13</v>
      </c>
      <c r="D15" s="8" t="s">
        <v>14</v>
      </c>
      <c r="E15" s="8" t="s">
        <v>15</v>
      </c>
      <c r="F15" s="8" t="s">
        <v>16</v>
      </c>
    </row>
    <row r="16" spans="1:6" s="10" customFormat="1" ht="409.5">
      <c r="A16" s="58" t="s">
        <v>439</v>
      </c>
      <c r="B16" s="58" t="s">
        <v>428</v>
      </c>
      <c r="C16" s="59" t="s">
        <v>429</v>
      </c>
      <c r="D16" s="60" t="s">
        <v>101</v>
      </c>
      <c r="E16" s="60" t="s">
        <v>236</v>
      </c>
      <c r="F16" s="112">
        <v>185</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242.25">
      <c r="A20" s="17" t="s">
        <v>221</v>
      </c>
      <c r="B20" s="19" t="s">
        <v>222</v>
      </c>
      <c r="C20" s="19" t="s">
        <v>223</v>
      </c>
      <c r="D20" s="14" t="s">
        <v>101</v>
      </c>
      <c r="E20" s="14" t="s">
        <v>85</v>
      </c>
      <c r="F20" s="25">
        <v>56</v>
      </c>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119" s="7" customFormat="1" ht="16.5">
      <c r="A22" s="213" t="s">
        <v>10</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6" s="9" customFormat="1" ht="24">
      <c r="A23" s="8" t="s">
        <v>11</v>
      </c>
      <c r="B23" s="8" t="s">
        <v>19</v>
      </c>
      <c r="C23" s="8" t="s">
        <v>13</v>
      </c>
      <c r="D23" s="8" t="s">
        <v>14</v>
      </c>
      <c r="E23" s="8" t="s">
        <v>15</v>
      </c>
      <c r="F23" s="8" t="s">
        <v>16</v>
      </c>
    </row>
    <row r="24" spans="1:6" s="10" customFormat="1" ht="318.75">
      <c r="A24" s="224" t="s">
        <v>224</v>
      </c>
      <c r="B24" s="17" t="s">
        <v>225</v>
      </c>
      <c r="C24" s="19" t="s">
        <v>226</v>
      </c>
      <c r="D24" s="14" t="s">
        <v>101</v>
      </c>
      <c r="E24" s="14" t="s">
        <v>24</v>
      </c>
      <c r="F24" s="25">
        <v>65</v>
      </c>
    </row>
    <row r="25" spans="1:6" s="10" customFormat="1" ht="114.75">
      <c r="A25" s="224"/>
      <c r="B25" s="17" t="s">
        <v>227</v>
      </c>
      <c r="C25" s="19" t="s">
        <v>440</v>
      </c>
      <c r="D25" s="14" t="s">
        <v>101</v>
      </c>
      <c r="E25" s="14" t="s">
        <v>24</v>
      </c>
      <c r="F25" s="25">
        <v>80</v>
      </c>
    </row>
    <row r="26" spans="1:119" s="7" customFormat="1" ht="16.5">
      <c r="A26" s="213" t="s">
        <v>22</v>
      </c>
      <c r="B26" s="213"/>
      <c r="C26" s="213"/>
      <c r="D26" s="213"/>
      <c r="E26" s="213"/>
      <c r="F26" s="21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row>
    <row r="27" spans="1:119" s="7" customFormat="1" ht="16.5">
      <c r="A27" s="213" t="s">
        <v>10</v>
      </c>
      <c r="B27" s="213"/>
      <c r="C27" s="213"/>
      <c r="D27" s="213"/>
      <c r="E27" s="213"/>
      <c r="F27" s="21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row>
    <row r="28" spans="1:6" s="9" customFormat="1" ht="24">
      <c r="A28" s="8" t="s">
        <v>11</v>
      </c>
      <c r="B28" s="8" t="s">
        <v>19</v>
      </c>
      <c r="C28" s="8" t="s">
        <v>13</v>
      </c>
      <c r="D28" s="8" t="s">
        <v>14</v>
      </c>
      <c r="E28" s="8" t="s">
        <v>15</v>
      </c>
      <c r="F28" s="8" t="s">
        <v>16</v>
      </c>
    </row>
    <row r="29" spans="1:6" s="10" customFormat="1" ht="102">
      <c r="A29" s="224" t="s">
        <v>228</v>
      </c>
      <c r="B29" s="17" t="s">
        <v>441</v>
      </c>
      <c r="C29" s="19" t="s">
        <v>229</v>
      </c>
      <c r="D29" s="14" t="s">
        <v>20</v>
      </c>
      <c r="E29" s="14" t="s">
        <v>23</v>
      </c>
      <c r="F29" s="65">
        <v>0.6</v>
      </c>
    </row>
    <row r="30" spans="1:6" s="10" customFormat="1" ht="165.75">
      <c r="A30" s="224"/>
      <c r="B30" s="17" t="s">
        <v>230</v>
      </c>
      <c r="C30" s="19" t="s">
        <v>231</v>
      </c>
      <c r="D30" s="14" t="s">
        <v>20</v>
      </c>
      <c r="E30" s="14" t="s">
        <v>23</v>
      </c>
      <c r="F30" s="65">
        <v>0.92</v>
      </c>
    </row>
    <row r="31" spans="1:6" s="10" customFormat="1" ht="114.75">
      <c r="A31" s="224"/>
      <c r="B31" s="17" t="s">
        <v>232</v>
      </c>
      <c r="C31" s="19" t="s">
        <v>442</v>
      </c>
      <c r="D31" s="14" t="s">
        <v>20</v>
      </c>
      <c r="E31" s="14" t="s">
        <v>23</v>
      </c>
      <c r="F31" s="66">
        <v>0.9524</v>
      </c>
    </row>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sheetData>
  <sheetProtection formatCells="0" formatColumns="0" formatRows="0" insertHyperlinks="0" deleteColumns="0" deleteRows="0" selectLockedCells="1" sort="0" autoFilter="0" pivotTables="0"/>
  <mergeCells count="20">
    <mergeCell ref="A26:F26"/>
    <mergeCell ref="A27:F27"/>
    <mergeCell ref="A29:A31"/>
    <mergeCell ref="A14:F14"/>
    <mergeCell ref="A17:F17"/>
    <mergeCell ref="A18:F18"/>
    <mergeCell ref="A21:F21"/>
    <mergeCell ref="A22:F22"/>
    <mergeCell ref="A24:A25"/>
    <mergeCell ref="A13:F13"/>
    <mergeCell ref="B1:F1"/>
    <mergeCell ref="A3:F3"/>
    <mergeCell ref="B4:F4"/>
    <mergeCell ref="B5:F5"/>
    <mergeCell ref="B7:F7"/>
    <mergeCell ref="A8:E8"/>
    <mergeCell ref="A9:F9"/>
    <mergeCell ref="B10:F10"/>
    <mergeCell ref="A11:F11"/>
    <mergeCell ref="A12:F12"/>
  </mergeCells>
  <conditionalFormatting sqref="D20:E20 D25:E25 D29:E31">
    <cfRule type="cellIs" priority="2" dxfId="90" operator="equal">
      <formula>"Seleccionar"</formula>
    </cfRule>
  </conditionalFormatting>
  <conditionalFormatting sqref="D24:E24">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2" manualBreakCount="2">
    <brk id="16" max="5" man="1"/>
    <brk id="25" max="5" man="1"/>
  </rowBreaks>
</worksheet>
</file>

<file path=xl/worksheets/sheet8.xml><?xml version="1.0" encoding="utf-8"?>
<worksheet xmlns="http://schemas.openxmlformats.org/spreadsheetml/2006/main" xmlns:r="http://schemas.openxmlformats.org/officeDocument/2006/relationships">
  <dimension ref="A1:DO31"/>
  <sheetViews>
    <sheetView zoomScale="85" zoomScaleNormal="85" zoomScaleSheetLayoutView="80" zoomScalePageLayoutView="85" workbookViewId="0" topLeftCell="A1">
      <selection activeCell="A1" sqref="A1"/>
    </sheetView>
  </sheetViews>
  <sheetFormatPr defaultColWidth="10.851562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0.851562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409</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6" s="2" customFormat="1" ht="20.25" customHeight="1">
      <c r="A10" s="73" t="s">
        <v>7</v>
      </c>
      <c r="B10" s="208" t="s">
        <v>180</v>
      </c>
      <c r="C10" s="208"/>
      <c r="D10" s="208"/>
      <c r="E10" s="208"/>
      <c r="F10" s="209"/>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5" customFormat="1" ht="16.5">
      <c r="A12" s="204" t="s">
        <v>8</v>
      </c>
      <c r="B12" s="204"/>
      <c r="C12" s="204"/>
      <c r="D12" s="204"/>
      <c r="E12" s="204"/>
      <c r="F12" s="20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119" s="7" customFormat="1" ht="16.5">
      <c r="A14" s="213" t="s">
        <v>10</v>
      </c>
      <c r="B14" s="213"/>
      <c r="C14" s="213"/>
      <c r="D14" s="213"/>
      <c r="E14" s="213"/>
      <c r="F14" s="213"/>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row>
    <row r="15" spans="1:6" s="9" customFormat="1" ht="24">
      <c r="A15" s="8" t="s">
        <v>11</v>
      </c>
      <c r="B15" s="8" t="s">
        <v>12</v>
      </c>
      <c r="C15" s="8" t="s">
        <v>13</v>
      </c>
      <c r="D15" s="8" t="s">
        <v>14</v>
      </c>
      <c r="E15" s="8" t="s">
        <v>15</v>
      </c>
      <c r="F15" s="8" t="s">
        <v>16</v>
      </c>
    </row>
    <row r="16" spans="1:6" s="10" customFormat="1" ht="293.25">
      <c r="A16" s="62" t="s">
        <v>498</v>
      </c>
      <c r="B16" s="62" t="s">
        <v>350</v>
      </c>
      <c r="C16" s="91" t="s">
        <v>335</v>
      </c>
      <c r="D16" s="60" t="s">
        <v>20</v>
      </c>
      <c r="E16" s="60" t="s">
        <v>17</v>
      </c>
      <c r="F16" s="31">
        <v>0.99</v>
      </c>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7" customFormat="1" ht="16.5">
      <c r="A18" s="213" t="s">
        <v>10</v>
      </c>
      <c r="B18" s="213"/>
      <c r="C18" s="213"/>
      <c r="D18" s="213"/>
      <c r="E18" s="213"/>
      <c r="F18" s="21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6" s="9" customFormat="1" ht="24">
      <c r="A19" s="8" t="s">
        <v>11</v>
      </c>
      <c r="B19" s="8" t="s">
        <v>19</v>
      </c>
      <c r="C19" s="8" t="s">
        <v>13</v>
      </c>
      <c r="D19" s="8" t="s">
        <v>14</v>
      </c>
      <c r="E19" s="8" t="s">
        <v>15</v>
      </c>
      <c r="F19" s="8" t="s">
        <v>16</v>
      </c>
    </row>
    <row r="20" spans="1:6" s="10" customFormat="1" ht="408">
      <c r="A20" s="62" t="s">
        <v>336</v>
      </c>
      <c r="B20" s="62" t="s">
        <v>351</v>
      </c>
      <c r="C20" s="56" t="s">
        <v>337</v>
      </c>
      <c r="D20" s="64" t="s">
        <v>20</v>
      </c>
      <c r="E20" s="60" t="s">
        <v>17</v>
      </c>
      <c r="F20" s="66">
        <v>0.015</v>
      </c>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119" s="7" customFormat="1" ht="16.5">
      <c r="A22" s="213" t="s">
        <v>10</v>
      </c>
      <c r="B22" s="213"/>
      <c r="C22" s="213"/>
      <c r="D22" s="213"/>
      <c r="E22" s="213"/>
      <c r="F22" s="21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row>
    <row r="23" spans="1:6" s="9" customFormat="1" ht="24">
      <c r="A23" s="8" t="s">
        <v>11</v>
      </c>
      <c r="B23" s="8" t="s">
        <v>19</v>
      </c>
      <c r="C23" s="8" t="s">
        <v>13</v>
      </c>
      <c r="D23" s="8" t="s">
        <v>14</v>
      </c>
      <c r="E23" s="8" t="s">
        <v>15</v>
      </c>
      <c r="F23" s="8" t="s">
        <v>16</v>
      </c>
    </row>
    <row r="24" spans="1:6" s="10" customFormat="1" ht="409.5">
      <c r="A24" s="81" t="s">
        <v>338</v>
      </c>
      <c r="B24" s="62" t="s">
        <v>499</v>
      </c>
      <c r="C24" s="126" t="s">
        <v>500</v>
      </c>
      <c r="D24" s="64" t="s">
        <v>20</v>
      </c>
      <c r="E24" s="60" t="s">
        <v>25</v>
      </c>
      <c r="F24" s="31">
        <v>0.9</v>
      </c>
    </row>
    <row r="25" spans="1:119" s="7" customFormat="1" ht="16.5">
      <c r="A25" s="213" t="s">
        <v>22</v>
      </c>
      <c r="B25" s="213"/>
      <c r="C25" s="213"/>
      <c r="D25" s="213"/>
      <c r="E25" s="213"/>
      <c r="F25" s="213"/>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row>
    <row r="26" spans="1:119" s="7" customFormat="1" ht="16.5">
      <c r="A26" s="213" t="s">
        <v>10</v>
      </c>
      <c r="B26" s="213"/>
      <c r="C26" s="213"/>
      <c r="D26" s="213"/>
      <c r="E26" s="213"/>
      <c r="F26" s="21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row>
    <row r="27" spans="1:6" s="9" customFormat="1" ht="24">
      <c r="A27" s="8" t="s">
        <v>11</v>
      </c>
      <c r="B27" s="8" t="s">
        <v>19</v>
      </c>
      <c r="C27" s="8" t="s">
        <v>13</v>
      </c>
      <c r="D27" s="8" t="s">
        <v>14</v>
      </c>
      <c r="E27" s="8" t="s">
        <v>15</v>
      </c>
      <c r="F27" s="8" t="s">
        <v>16</v>
      </c>
    </row>
    <row r="28" spans="1:6" s="10" customFormat="1" ht="255">
      <c r="A28" s="81" t="s">
        <v>339</v>
      </c>
      <c r="B28" s="62" t="s">
        <v>352</v>
      </c>
      <c r="C28" s="82" t="s">
        <v>340</v>
      </c>
      <c r="D28" s="64" t="s">
        <v>20</v>
      </c>
      <c r="E28" s="60" t="s">
        <v>24</v>
      </c>
      <c r="F28" s="31">
        <v>0.99</v>
      </c>
    </row>
    <row r="29" spans="1:6" s="10" customFormat="1" ht="331.5">
      <c r="A29" s="83" t="s">
        <v>341</v>
      </c>
      <c r="B29" s="62" t="s">
        <v>353</v>
      </c>
      <c r="C29" s="82" t="s">
        <v>342</v>
      </c>
      <c r="D29" s="64" t="s">
        <v>20</v>
      </c>
      <c r="E29" s="60" t="s">
        <v>24</v>
      </c>
      <c r="F29" s="31">
        <v>0.9</v>
      </c>
    </row>
    <row r="30" spans="1:6" s="10" customFormat="1" ht="280.5">
      <c r="A30" s="83" t="s">
        <v>343</v>
      </c>
      <c r="B30" s="62" t="s">
        <v>354</v>
      </c>
      <c r="C30" s="82" t="s">
        <v>344</v>
      </c>
      <c r="D30" s="64" t="s">
        <v>20</v>
      </c>
      <c r="E30" s="60" t="s">
        <v>24</v>
      </c>
      <c r="F30" s="31">
        <v>0.9</v>
      </c>
    </row>
    <row r="31" spans="1:6" s="10" customFormat="1" ht="280.5">
      <c r="A31" s="49" t="s">
        <v>345</v>
      </c>
      <c r="B31" s="49" t="s">
        <v>355</v>
      </c>
      <c r="C31" s="49" t="s">
        <v>346</v>
      </c>
      <c r="D31" s="14" t="s">
        <v>20</v>
      </c>
      <c r="E31" s="60" t="s">
        <v>24</v>
      </c>
      <c r="F31" s="84">
        <v>0.9</v>
      </c>
    </row>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sheetData>
  <sheetProtection insertColumns="0" insertRows="0" deleteColumns="0" deleteRows="0" autoFilter="0" pivotTables="0"/>
  <mergeCells count="19">
    <mergeCell ref="A22:F22"/>
    <mergeCell ref="A25:F25"/>
    <mergeCell ref="A26:F26"/>
    <mergeCell ref="A12:F12"/>
    <mergeCell ref="A13:F13"/>
    <mergeCell ref="A14:F14"/>
    <mergeCell ref="A17:F17"/>
    <mergeCell ref="A18:F18"/>
    <mergeCell ref="A21:F21"/>
    <mergeCell ref="A11:F11"/>
    <mergeCell ref="B1:F1"/>
    <mergeCell ref="A3:F3"/>
    <mergeCell ref="B4:F4"/>
    <mergeCell ref="B5:F5"/>
    <mergeCell ref="B6:F6"/>
    <mergeCell ref="B7:F7"/>
    <mergeCell ref="A8:E8"/>
    <mergeCell ref="A9:F9"/>
    <mergeCell ref="B10:F10"/>
  </mergeCells>
  <conditionalFormatting sqref="D20 D24 D28:D30">
    <cfRule type="cellIs" priority="2" dxfId="90" operator="equal">
      <formula>"Seleccionar"</formula>
    </cfRule>
  </conditionalFormatting>
  <conditionalFormatting sqref="C24">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2"/>
  <rowBreaks count="4" manualBreakCount="4">
    <brk id="16" max="5" man="1"/>
    <brk id="20" max="5" man="1"/>
    <brk id="24" max="5" man="1"/>
    <brk id="29" max="5" man="1"/>
  </rowBreaks>
  <drawing r:id="rId1"/>
</worksheet>
</file>

<file path=xl/worksheets/sheet9.xml><?xml version="1.0" encoding="utf-8"?>
<worksheet xmlns="http://schemas.openxmlformats.org/spreadsheetml/2006/main" xmlns:r="http://schemas.openxmlformats.org/officeDocument/2006/relationships">
  <dimension ref="A1:DO218"/>
  <sheetViews>
    <sheetView zoomScale="85" zoomScaleNormal="85" zoomScaleSheetLayoutView="80" zoomScalePageLayoutView="40" workbookViewId="0" topLeftCell="A1">
      <selection activeCell="A1" sqref="A1"/>
    </sheetView>
  </sheetViews>
  <sheetFormatPr defaultColWidth="11.421875" defaultRowHeight="15"/>
  <cols>
    <col min="1" max="1" width="55.7109375" style="21" customWidth="1"/>
    <col min="2" max="2" width="42.7109375" style="21" customWidth="1"/>
    <col min="3" max="3" width="30.7109375" style="21" customWidth="1"/>
    <col min="4" max="4" width="18.7109375" style="21" customWidth="1"/>
    <col min="5" max="5" width="30.7109375" style="21" customWidth="1"/>
    <col min="6" max="6" width="15.7109375" style="21" customWidth="1"/>
    <col min="7" max="16384" width="11.421875" style="21" customWidth="1"/>
  </cols>
  <sheetData>
    <row r="1" spans="1:6" s="2" customFormat="1" ht="30.75" thickBot="1">
      <c r="A1" s="1" t="s">
        <v>859</v>
      </c>
      <c r="B1" s="205" t="s">
        <v>0</v>
      </c>
      <c r="C1" s="205"/>
      <c r="D1" s="205"/>
      <c r="E1" s="205"/>
      <c r="F1" s="206"/>
    </row>
    <row r="2" spans="1:6" s="2" customFormat="1" ht="17.25" thickTop="1">
      <c r="A2" s="110"/>
      <c r="B2" s="97"/>
      <c r="C2" s="97"/>
      <c r="D2" s="97"/>
      <c r="E2" s="97"/>
      <c r="F2" s="3"/>
    </row>
    <row r="3" spans="1:6" s="2" customFormat="1" ht="16.5">
      <c r="A3" s="207" t="s">
        <v>1</v>
      </c>
      <c r="B3" s="207"/>
      <c r="C3" s="207"/>
      <c r="D3" s="207"/>
      <c r="E3" s="207"/>
      <c r="F3" s="204"/>
    </row>
    <row r="4" spans="1:6" s="2" customFormat="1" ht="16.5">
      <c r="A4" s="73" t="s">
        <v>2</v>
      </c>
      <c r="B4" s="208" t="s">
        <v>178</v>
      </c>
      <c r="C4" s="208"/>
      <c r="D4" s="208"/>
      <c r="E4" s="208"/>
      <c r="F4" s="209"/>
    </row>
    <row r="5" spans="1:6" s="2" customFormat="1" ht="16.5">
      <c r="A5" s="73" t="s">
        <v>3</v>
      </c>
      <c r="B5" s="208" t="s">
        <v>4</v>
      </c>
      <c r="C5" s="208"/>
      <c r="D5" s="208"/>
      <c r="E5" s="208"/>
      <c r="F5" s="209"/>
    </row>
    <row r="6" spans="1:6" s="2" customFormat="1" ht="16.5">
      <c r="A6" s="73" t="s">
        <v>5</v>
      </c>
      <c r="B6" s="208" t="s">
        <v>176</v>
      </c>
      <c r="C6" s="208"/>
      <c r="D6" s="208"/>
      <c r="E6" s="208"/>
      <c r="F6" s="208"/>
    </row>
    <row r="7" spans="1:6" s="2" customFormat="1" ht="16.5">
      <c r="A7" s="73" t="s">
        <v>177</v>
      </c>
      <c r="B7" s="208" t="s">
        <v>426</v>
      </c>
      <c r="C7" s="208"/>
      <c r="D7" s="208"/>
      <c r="E7" s="208"/>
      <c r="F7" s="209"/>
    </row>
    <row r="8" spans="1:6" s="2" customFormat="1" ht="16.5">
      <c r="A8" s="210" t="s">
        <v>1179</v>
      </c>
      <c r="B8" s="210"/>
      <c r="C8" s="210"/>
      <c r="D8" s="210"/>
      <c r="E8" s="210"/>
      <c r="F8" s="119">
        <f>'E-001'!C11</f>
        <v>398715279</v>
      </c>
    </row>
    <row r="9" spans="1:6" s="2" customFormat="1" ht="16.5">
      <c r="A9" s="207" t="s">
        <v>6</v>
      </c>
      <c r="B9" s="207"/>
      <c r="C9" s="207"/>
      <c r="D9" s="207"/>
      <c r="E9" s="207"/>
      <c r="F9" s="204"/>
    </row>
    <row r="10" spans="1:119" s="5" customFormat="1" ht="20.25" customHeight="1">
      <c r="A10" s="73" t="s">
        <v>7</v>
      </c>
      <c r="B10" s="208" t="s">
        <v>180</v>
      </c>
      <c r="C10" s="208"/>
      <c r="D10" s="208"/>
      <c r="E10" s="208"/>
      <c r="F10" s="20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s="5" customFormat="1" ht="16.5">
      <c r="A11" s="211"/>
      <c r="B11" s="212"/>
      <c r="C11" s="212"/>
      <c r="D11" s="212"/>
      <c r="E11" s="212"/>
      <c r="F11" s="2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s="7" customFormat="1" ht="16.5">
      <c r="A12" s="204" t="s">
        <v>8</v>
      </c>
      <c r="B12" s="204"/>
      <c r="C12" s="204"/>
      <c r="D12" s="204"/>
      <c r="E12" s="204"/>
      <c r="F12" s="20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row>
    <row r="13" spans="1:119" s="7" customFormat="1" ht="16.5">
      <c r="A13" s="213" t="s">
        <v>9</v>
      </c>
      <c r="B13" s="213"/>
      <c r="C13" s="213"/>
      <c r="D13" s="213"/>
      <c r="E13" s="213"/>
      <c r="F13" s="213"/>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row>
    <row r="14" spans="1:6" s="9" customFormat="1" ht="13.5">
      <c r="A14" s="213" t="s">
        <v>10</v>
      </c>
      <c r="B14" s="213"/>
      <c r="C14" s="213"/>
      <c r="D14" s="213"/>
      <c r="E14" s="213"/>
      <c r="F14" s="213"/>
    </row>
    <row r="15" spans="1:6" s="10" customFormat="1" ht="24">
      <c r="A15" s="8" t="s">
        <v>11</v>
      </c>
      <c r="B15" s="8" t="s">
        <v>12</v>
      </c>
      <c r="C15" s="8" t="s">
        <v>13</v>
      </c>
      <c r="D15" s="8" t="s">
        <v>14</v>
      </c>
      <c r="E15" s="8" t="s">
        <v>15</v>
      </c>
      <c r="F15" s="8" t="s">
        <v>16</v>
      </c>
    </row>
    <row r="16" spans="1:119" s="7" customFormat="1" ht="153">
      <c r="A16" s="19" t="s">
        <v>508</v>
      </c>
      <c r="B16" s="19" t="s">
        <v>278</v>
      </c>
      <c r="C16" s="19" t="s">
        <v>62</v>
      </c>
      <c r="D16" s="18" t="s">
        <v>27</v>
      </c>
      <c r="E16" s="18" t="s">
        <v>17</v>
      </c>
      <c r="F16" s="31">
        <v>0.45</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7" customFormat="1" ht="16.5">
      <c r="A17" s="213" t="s">
        <v>18</v>
      </c>
      <c r="B17" s="213"/>
      <c r="C17" s="213"/>
      <c r="D17" s="213"/>
      <c r="E17" s="213"/>
      <c r="F17" s="21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6" s="9" customFormat="1" ht="13.5">
      <c r="A18" s="213" t="s">
        <v>10</v>
      </c>
      <c r="B18" s="213"/>
      <c r="C18" s="213"/>
      <c r="D18" s="213"/>
      <c r="E18" s="213"/>
      <c r="F18" s="213"/>
    </row>
    <row r="19" spans="1:6" s="10" customFormat="1" ht="24">
      <c r="A19" s="8" t="s">
        <v>11</v>
      </c>
      <c r="B19" s="8" t="s">
        <v>19</v>
      </c>
      <c r="C19" s="8" t="s">
        <v>13</v>
      </c>
      <c r="D19" s="8" t="s">
        <v>14</v>
      </c>
      <c r="E19" s="8" t="s">
        <v>15</v>
      </c>
      <c r="F19" s="8" t="s">
        <v>16</v>
      </c>
    </row>
    <row r="20" spans="1:119" s="7" customFormat="1" ht="153">
      <c r="A20" s="11" t="s">
        <v>158</v>
      </c>
      <c r="B20" s="11" t="s">
        <v>509</v>
      </c>
      <c r="C20" s="19" t="s">
        <v>1194</v>
      </c>
      <c r="D20" s="18" t="s">
        <v>20</v>
      </c>
      <c r="E20" s="18" t="s">
        <v>17</v>
      </c>
      <c r="F20" s="31">
        <v>0.7</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row>
    <row r="21" spans="1:119" s="7" customFormat="1" ht="16.5">
      <c r="A21" s="213" t="s">
        <v>21</v>
      </c>
      <c r="B21" s="213"/>
      <c r="C21" s="213"/>
      <c r="D21" s="213"/>
      <c r="E21" s="213"/>
      <c r="F21" s="21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row>
    <row r="22" spans="1:6" s="9" customFormat="1" ht="13.5">
      <c r="A22" s="213" t="s">
        <v>10</v>
      </c>
      <c r="B22" s="213"/>
      <c r="C22" s="213"/>
      <c r="D22" s="213"/>
      <c r="E22" s="213"/>
      <c r="F22" s="213"/>
    </row>
    <row r="23" spans="1:7" s="10" customFormat="1" ht="24">
      <c r="A23" s="8" t="s">
        <v>11</v>
      </c>
      <c r="B23" s="8" t="s">
        <v>19</v>
      </c>
      <c r="C23" s="8" t="s">
        <v>13</v>
      </c>
      <c r="D23" s="8" t="s">
        <v>14</v>
      </c>
      <c r="E23" s="8" t="s">
        <v>15</v>
      </c>
      <c r="F23" s="8" t="s">
        <v>16</v>
      </c>
      <c r="G23" s="47"/>
    </row>
    <row r="24" spans="1:6" s="10" customFormat="1" ht="318.75">
      <c r="A24" s="17" t="s">
        <v>159</v>
      </c>
      <c r="B24" s="19" t="s">
        <v>280</v>
      </c>
      <c r="C24" s="19" t="s">
        <v>160</v>
      </c>
      <c r="D24" s="18" t="s">
        <v>20</v>
      </c>
      <c r="E24" s="18" t="s">
        <v>24</v>
      </c>
      <c r="F24" s="31">
        <v>1</v>
      </c>
    </row>
    <row r="25" spans="1:6" s="51" customFormat="1" ht="127.5">
      <c r="A25" s="17" t="s">
        <v>161</v>
      </c>
      <c r="B25" s="124" t="s">
        <v>510</v>
      </c>
      <c r="C25" s="19" t="s">
        <v>511</v>
      </c>
      <c r="D25" s="18" t="s">
        <v>101</v>
      </c>
      <c r="E25" s="18" t="s">
        <v>29</v>
      </c>
      <c r="F25" s="68">
        <v>80</v>
      </c>
    </row>
    <row r="26" spans="1:6" s="51" customFormat="1" ht="16.5">
      <c r="A26" s="225" t="s">
        <v>22</v>
      </c>
      <c r="B26" s="225"/>
      <c r="C26" s="225"/>
      <c r="D26" s="225"/>
      <c r="E26" s="225"/>
      <c r="F26" s="225"/>
    </row>
    <row r="27" spans="1:6" s="9" customFormat="1" ht="13.5">
      <c r="A27" s="225" t="s">
        <v>10</v>
      </c>
      <c r="B27" s="225"/>
      <c r="C27" s="225"/>
      <c r="D27" s="225"/>
      <c r="E27" s="225"/>
      <c r="F27" s="225"/>
    </row>
    <row r="28" spans="1:6" s="10" customFormat="1" ht="24">
      <c r="A28" s="52" t="s">
        <v>11</v>
      </c>
      <c r="B28" s="52" t="s">
        <v>19</v>
      </c>
      <c r="C28" s="52" t="s">
        <v>13</v>
      </c>
      <c r="D28" s="52" t="s">
        <v>14</v>
      </c>
      <c r="E28" s="52" t="s">
        <v>15</v>
      </c>
      <c r="F28" s="52" t="s">
        <v>16</v>
      </c>
    </row>
    <row r="29" spans="1:6" s="10" customFormat="1" ht="102">
      <c r="A29" s="224" t="s">
        <v>162</v>
      </c>
      <c r="B29" s="19" t="s">
        <v>512</v>
      </c>
      <c r="C29" s="19" t="s">
        <v>163</v>
      </c>
      <c r="D29" s="18" t="s">
        <v>20</v>
      </c>
      <c r="E29" s="18" t="s">
        <v>25</v>
      </c>
      <c r="F29" s="31">
        <v>0.85</v>
      </c>
    </row>
    <row r="30" spans="1:6" s="10" customFormat="1" ht="114.75">
      <c r="A30" s="224"/>
      <c r="B30" s="19" t="s">
        <v>513</v>
      </c>
      <c r="C30" s="19" t="s">
        <v>164</v>
      </c>
      <c r="D30" s="18" t="s">
        <v>20</v>
      </c>
      <c r="E30" s="18" t="s">
        <v>25</v>
      </c>
      <c r="F30" s="31">
        <v>0.85</v>
      </c>
    </row>
    <row r="31" spans="1:6" s="10" customFormat="1" ht="76.5">
      <c r="A31" s="224"/>
      <c r="B31" s="19" t="s">
        <v>514</v>
      </c>
      <c r="C31" s="19" t="s">
        <v>164</v>
      </c>
      <c r="D31" s="18" t="s">
        <v>20</v>
      </c>
      <c r="E31" s="18" t="s">
        <v>25</v>
      </c>
      <c r="F31" s="31">
        <v>0.85</v>
      </c>
    </row>
    <row r="32" spans="1:6" s="10" customFormat="1" ht="127.5">
      <c r="A32" s="19" t="s">
        <v>517</v>
      </c>
      <c r="B32" s="19" t="s">
        <v>515</v>
      </c>
      <c r="C32" s="19" t="s">
        <v>165</v>
      </c>
      <c r="D32" s="18" t="s">
        <v>101</v>
      </c>
      <c r="E32" s="18" t="s">
        <v>156</v>
      </c>
      <c r="F32" s="18">
        <v>8</v>
      </c>
    </row>
    <row r="33" spans="1:6" s="10" customFormat="1" ht="127.5">
      <c r="A33" s="19" t="s">
        <v>516</v>
      </c>
      <c r="B33" s="19" t="s">
        <v>518</v>
      </c>
      <c r="C33" s="19" t="s">
        <v>519</v>
      </c>
      <c r="D33" s="18" t="s">
        <v>20</v>
      </c>
      <c r="E33" s="18" t="s">
        <v>24</v>
      </c>
      <c r="F33" s="31">
        <v>0.5</v>
      </c>
    </row>
    <row r="34" spans="1:6" s="10" customFormat="1" ht="76.5">
      <c r="A34" s="19" t="s">
        <v>157</v>
      </c>
      <c r="B34" s="19" t="s">
        <v>281</v>
      </c>
      <c r="C34" s="19" t="s">
        <v>166</v>
      </c>
      <c r="D34" s="18" t="s">
        <v>20</v>
      </c>
      <c r="E34" s="18" t="s">
        <v>24</v>
      </c>
      <c r="F34" s="31">
        <v>0.8</v>
      </c>
    </row>
    <row r="35" spans="1:6" s="10" customFormat="1" ht="140.25">
      <c r="A35" s="19" t="s">
        <v>77</v>
      </c>
      <c r="B35" s="19" t="s">
        <v>520</v>
      </c>
      <c r="C35" s="19" t="s">
        <v>167</v>
      </c>
      <c r="D35" s="18" t="s">
        <v>20</v>
      </c>
      <c r="E35" s="18" t="s">
        <v>23</v>
      </c>
      <c r="F35" s="31">
        <v>0.95</v>
      </c>
    </row>
    <row r="36" spans="1:6" s="10" customFormat="1" ht="204">
      <c r="A36" s="19" t="s">
        <v>138</v>
      </c>
      <c r="B36" s="124" t="s">
        <v>521</v>
      </c>
      <c r="C36" s="19" t="s">
        <v>91</v>
      </c>
      <c r="D36" s="18" t="s">
        <v>20</v>
      </c>
      <c r="E36" s="18" t="s">
        <v>23</v>
      </c>
      <c r="F36" s="31">
        <v>0.95</v>
      </c>
    </row>
    <row r="37" spans="1:6" s="10" customFormat="1" ht="409.5">
      <c r="A37" s="19" t="s">
        <v>168</v>
      </c>
      <c r="B37" s="19" t="s">
        <v>169</v>
      </c>
      <c r="C37" s="19" t="s">
        <v>170</v>
      </c>
      <c r="D37" s="18" t="s">
        <v>20</v>
      </c>
      <c r="E37" s="18" t="s">
        <v>24</v>
      </c>
      <c r="F37" s="31">
        <v>0.8</v>
      </c>
    </row>
    <row r="38" spans="1:6" s="10" customFormat="1" ht="178.5">
      <c r="A38" s="19" t="s">
        <v>171</v>
      </c>
      <c r="B38" s="19" t="s">
        <v>282</v>
      </c>
      <c r="C38" s="19" t="s">
        <v>143</v>
      </c>
      <c r="D38" s="18" t="s">
        <v>20</v>
      </c>
      <c r="E38" s="18" t="s">
        <v>23</v>
      </c>
      <c r="F38" s="31">
        <v>0.9</v>
      </c>
    </row>
    <row r="39" spans="1:6" s="10" customFormat="1" ht="178.5">
      <c r="A39" s="19" t="s">
        <v>172</v>
      </c>
      <c r="B39" s="19" t="s">
        <v>522</v>
      </c>
      <c r="C39" s="19" t="s">
        <v>173</v>
      </c>
      <c r="D39" s="18" t="s">
        <v>20</v>
      </c>
      <c r="E39" s="18" t="s">
        <v>25</v>
      </c>
      <c r="F39" s="31">
        <v>0.6</v>
      </c>
    </row>
    <row r="40" spans="1:6" s="10" customFormat="1" ht="229.5">
      <c r="A40" s="19" t="s">
        <v>155</v>
      </c>
      <c r="B40" s="19" t="s">
        <v>283</v>
      </c>
      <c r="C40" s="19" t="s">
        <v>174</v>
      </c>
      <c r="D40" s="18" t="s">
        <v>20</v>
      </c>
      <c r="E40" s="18" t="s">
        <v>24</v>
      </c>
      <c r="F40" s="31">
        <v>0.85</v>
      </c>
    </row>
    <row r="41" spans="1:6" s="10" customFormat="1" ht="306">
      <c r="A41" s="19" t="s">
        <v>175</v>
      </c>
      <c r="B41" s="124" t="s">
        <v>523</v>
      </c>
      <c r="C41" s="124" t="s">
        <v>524</v>
      </c>
      <c r="D41" s="18" t="s">
        <v>20</v>
      </c>
      <c r="E41" s="18" t="s">
        <v>23</v>
      </c>
      <c r="F41" s="31">
        <v>0.95</v>
      </c>
    </row>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pans="1:6" ht="12.75">
      <c r="A218" s="10"/>
      <c r="B218" s="10"/>
      <c r="C218" s="10"/>
      <c r="D218" s="10"/>
      <c r="E218" s="10"/>
      <c r="F218" s="10"/>
    </row>
  </sheetData>
  <sheetProtection insertColumns="0" insertRows="0" deleteColumns="0" deleteRows="0" autoFilter="0" pivotTables="0"/>
  <mergeCells count="20">
    <mergeCell ref="A27:F27"/>
    <mergeCell ref="A29:A31"/>
    <mergeCell ref="B6:F6"/>
    <mergeCell ref="A13:F13"/>
    <mergeCell ref="A14:F14"/>
    <mergeCell ref="A17:F17"/>
    <mergeCell ref="A18:F18"/>
    <mergeCell ref="A21:F21"/>
    <mergeCell ref="A22:F22"/>
    <mergeCell ref="A8:E8"/>
    <mergeCell ref="A9:F9"/>
    <mergeCell ref="B10:F10"/>
    <mergeCell ref="A11:F11"/>
    <mergeCell ref="A12:F12"/>
    <mergeCell ref="B7:F7"/>
    <mergeCell ref="B1:F1"/>
    <mergeCell ref="A3:F3"/>
    <mergeCell ref="B4:F4"/>
    <mergeCell ref="B5:F5"/>
    <mergeCell ref="A26:F26"/>
  </mergeCells>
  <conditionalFormatting sqref="D16:E16 D20:E20 D24:E25 D29:E37">
    <cfRule type="cellIs" priority="5" dxfId="90" operator="equal">
      <formula>"Seleccionar"</formula>
    </cfRule>
  </conditionalFormatting>
  <conditionalFormatting sqref="D38:E38">
    <cfRule type="cellIs" priority="4" dxfId="90" operator="equal">
      <formula>"Seleccionar"</formula>
    </cfRule>
  </conditionalFormatting>
  <conditionalFormatting sqref="D39:E39">
    <cfRule type="cellIs" priority="3" dxfId="90" operator="equal">
      <formula>"Seleccionar"</formula>
    </cfRule>
  </conditionalFormatting>
  <conditionalFormatting sqref="D40:E40">
    <cfRule type="cellIs" priority="2" dxfId="90" operator="equal">
      <formula>"Seleccionar"</formula>
    </cfRule>
  </conditionalFormatting>
  <conditionalFormatting sqref="D41:E41">
    <cfRule type="cellIs" priority="1" dxfId="90" operator="equal">
      <formula>"Seleccionar"</formula>
    </cfRule>
  </conditionalFormatting>
  <printOptions horizontalCentered="1" verticalCentered="1"/>
  <pageMargins left="0.35433070866141736" right="0.35433070866141736" top="0.3937007874015748" bottom="0.3937007874015748" header="0.5118110236220472" footer="0.5118110236220472"/>
  <pageSetup horizontalDpi="600" verticalDpi="600" orientation="landscape" scale="65" r:id="rId1"/>
  <rowBreaks count="2" manualBreakCount="2">
    <brk id="20" max="5" man="1"/>
    <brk id="2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Cristina González González</dc:creator>
  <cp:keywords/>
  <dc:description/>
  <cp:lastModifiedBy>Emilio Ballesteros Cesar</cp:lastModifiedBy>
  <cp:lastPrinted>2016-11-25T21:07:13Z</cp:lastPrinted>
  <dcterms:created xsi:type="dcterms:W3CDTF">2016-07-08T17:58:28Z</dcterms:created>
  <dcterms:modified xsi:type="dcterms:W3CDTF">2016-12-15T19:31:30Z</dcterms:modified>
  <cp:category/>
  <cp:version/>
  <cp:contentType/>
  <cp:contentStatus/>
</cp:coreProperties>
</file>